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E:\1、展影&amp;致准\系统研发与运维\IRC管理系统\研发过程\第六阶段\评估标准\iRECIST\20230531确定版本\"/>
    </mc:Choice>
  </mc:AlternateContent>
  <xr:revisionPtr revIDLastSave="0" documentId="13_ncr:1_{D85D5EF2-5AC9-408A-A872-A8B5180B8A6D}" xr6:coauthVersionLast="36" xr6:coauthVersionMax="36" xr10:uidLastSave="{00000000-0000-0000-0000-000000000000}"/>
  <bookViews>
    <workbookView xWindow="0" yWindow="0" windowWidth="21600" windowHeight="10875" activeTab="1" xr2:uid="{00000000-000D-0000-FFFF-FFFF00000000}"/>
  </bookViews>
  <sheets>
    <sheet name="eCRF模板" sheetId="1" r:id="rId1"/>
    <sheet name="RECIST1.1转换为iRECIST" sheetId="2" r:id="rId2"/>
    <sheet name="SOD和iSOD变化量计算算法与展示形式" sheetId="3" r:id="rId3"/>
  </sheets>
  <calcPr calcId="191029"/>
</workbook>
</file>

<file path=xl/calcChain.xml><?xml version="1.0" encoding="utf-8"?>
<calcChain xmlns="http://schemas.openxmlformats.org/spreadsheetml/2006/main">
  <c r="M25" i="3" l="1"/>
  <c r="L25" i="3"/>
  <c r="K25" i="3"/>
  <c r="H25" i="3"/>
  <c r="J21" i="3"/>
  <c r="I21" i="3"/>
  <c r="M12" i="3"/>
  <c r="L12" i="3"/>
  <c r="K12" i="3"/>
  <c r="J12" i="3"/>
  <c r="I12" i="3"/>
  <c r="H12" i="3"/>
  <c r="G12" i="3"/>
  <c r="M8" i="3"/>
  <c r="L8" i="3"/>
  <c r="K8" i="3"/>
  <c r="J8" i="3"/>
  <c r="I8" i="3"/>
  <c r="H8" i="3"/>
  <c r="G8" i="3"/>
  <c r="R23" i="2" l="1"/>
</calcChain>
</file>

<file path=xl/sharedStrings.xml><?xml version="1.0" encoding="utf-8"?>
<sst xmlns="http://schemas.openxmlformats.org/spreadsheetml/2006/main" count="1167" uniqueCount="251">
  <si>
    <t>iRECIST标准配置</t>
  </si>
  <si>
    <t>序号</t>
  </si>
  <si>
    <t>分组名称</t>
  </si>
  <si>
    <t>问题名称</t>
  </si>
  <si>
    <t>类型</t>
  </si>
  <si>
    <t>选项</t>
  </si>
  <si>
    <t>是否必填</t>
  </si>
  <si>
    <t>是否裁判问题</t>
  </si>
  <si>
    <t>显示依赖父问题</t>
  </si>
  <si>
    <t>显示触发值</t>
  </si>
  <si>
    <t>必填依赖父问题</t>
  </si>
  <si>
    <t>必填触发值</t>
  </si>
  <si>
    <t>操作</t>
  </si>
  <si>
    <t>影像质量</t>
  </si>
  <si>
    <t>分组</t>
  </si>
  <si>
    <t>是</t>
  </si>
  <si>
    <t>编辑/删除</t>
  </si>
  <si>
    <t>病灶评估</t>
  </si>
  <si>
    <t>自动计算</t>
  </si>
  <si>
    <t>疗效评估</t>
  </si>
  <si>
    <t>影像质量评估</t>
  </si>
  <si>
    <t>单选框</t>
  </si>
  <si>
    <t>正常/不正常</t>
  </si>
  <si>
    <t>否</t>
  </si>
  <si>
    <t>质量问题</t>
  </si>
  <si>
    <t>下拉框单选</t>
  </si>
  <si>
    <t>依赖</t>
  </si>
  <si>
    <t>不正常</t>
  </si>
  <si>
    <t>文本框</t>
  </si>
  <si>
    <t>其它（需要备注）</t>
  </si>
  <si>
    <t>靶病灶</t>
  </si>
  <si>
    <t>表格</t>
  </si>
  <si>
    <t>表格内容/编辑/删除</t>
  </si>
  <si>
    <t>非靶病灶</t>
  </si>
  <si>
    <t>新靶病灶</t>
  </si>
  <si>
    <t>触发iRECIST后显示</t>
  </si>
  <si>
    <t>新非靶病灶</t>
  </si>
  <si>
    <t>其它既往新病灶</t>
  </si>
  <si>
    <t>触发iRECIST后新病灶</t>
  </si>
  <si>
    <t>数值</t>
  </si>
  <si>
    <t>系统自动计算</t>
  </si>
  <si>
    <t>独立的逻辑，在后台代码中固定，每个标准不同</t>
  </si>
  <si>
    <t>iCR,iNN,iUPD,iCPD,NE,ND</t>
  </si>
  <si>
    <t>iUPD/iCPD/NE/ND</t>
  </si>
  <si>
    <t>iUPD/iCPD/疑似/NE/ND</t>
  </si>
  <si>
    <t>是/否/疑似/NE</t>
  </si>
  <si>
    <t>是/否</t>
  </si>
  <si>
    <t>多行文本框</t>
  </si>
  <si>
    <t>最小行数</t>
  </si>
  <si>
    <t>最大行数</t>
  </si>
  <si>
    <t>+</t>
  </si>
  <si>
    <t>录入形式</t>
  </si>
  <si>
    <t>表格/表单</t>
  </si>
  <si>
    <t>列名称</t>
  </si>
  <si>
    <t>是否显示</t>
  </si>
  <si>
    <t>病灶标识</t>
  </si>
  <si>
    <t>文本</t>
  </si>
  <si>
    <t>病灶类型</t>
  </si>
  <si>
    <t>部位</t>
  </si>
  <si>
    <t>下拉框+搜索</t>
  </si>
  <si>
    <t>关联数据，部位库</t>
  </si>
  <si>
    <t>单个器官不超过两条记录</t>
  </si>
  <si>
    <t>器官</t>
  </si>
  <si>
    <t>下拉框</t>
  </si>
  <si>
    <t>关联选择</t>
  </si>
  <si>
    <t>是否淋巴结</t>
  </si>
  <si>
    <t>根据器官确定</t>
  </si>
  <si>
    <t>长径</t>
  </si>
  <si>
    <t>短径</t>
  </si>
  <si>
    <t>状态</t>
  </si>
  <si>
    <t>单选</t>
  </si>
  <si>
    <t>部位备注</t>
  </si>
  <si>
    <t>不限</t>
  </si>
  <si>
    <t>存在/显著增大（iUPD）/进一步增大（iCPD）/消失/无法评估</t>
  </si>
  <si>
    <t>所在位置</t>
  </si>
  <si>
    <t>含指定位置部位</t>
  </si>
  <si>
    <t>从RECIST1.1的存在状态的新病灶中选择</t>
  </si>
  <si>
    <t>单选题</t>
  </si>
  <si>
    <t>是否林巴结</t>
  </si>
  <si>
    <t>存在/增大/消失/无法评估</t>
  </si>
  <si>
    <t>从RECIST1.1的非存在状态的新病灶中自动导入，默认与原新病灶状态一致</t>
  </si>
  <si>
    <t>关联数据</t>
  </si>
  <si>
    <t>影像质量</t>
    <phoneticPr fontId="6" type="noConversion"/>
  </si>
  <si>
    <t>病灶评估</t>
    <phoneticPr fontId="6" type="noConversion"/>
  </si>
  <si>
    <t>自动计算</t>
    <phoneticPr fontId="6" type="noConversion"/>
  </si>
  <si>
    <t>疗效评估</t>
    <phoneticPr fontId="6" type="noConversion"/>
  </si>
  <si>
    <t>影像质量评估</t>
    <phoneticPr fontId="6" type="noConversion"/>
  </si>
  <si>
    <t>质量问题</t>
    <phoneticPr fontId="6" type="noConversion"/>
  </si>
  <si>
    <t>解剖不完整/扫描断层丢失/存在运动伪影/关键解剖部位缺失/其它（需要备注）</t>
    <phoneticPr fontId="6" type="noConversion"/>
  </si>
  <si>
    <t>质量备注</t>
    <phoneticPr fontId="6" type="noConversion"/>
  </si>
  <si>
    <t>新靶病灶直径之和（iSOD）</t>
    <phoneticPr fontId="6" type="noConversion"/>
  </si>
  <si>
    <t>新靶病灶评估</t>
    <phoneticPr fontId="6" type="noConversion"/>
  </si>
  <si>
    <t>新非靶病灶评估</t>
    <phoneticPr fontId="6" type="noConversion"/>
  </si>
  <si>
    <t>自动计算-可编辑</t>
    <phoneticPr fontId="6" type="noConversion"/>
  </si>
  <si>
    <t>其它既往新病灶评估</t>
    <phoneticPr fontId="6" type="noConversion"/>
  </si>
  <si>
    <t>触发iRECIST后新病灶评估</t>
    <phoneticPr fontId="6" type="noConversion"/>
  </si>
  <si>
    <t>靶病灶径线之和（SOD）</t>
    <phoneticPr fontId="6" type="noConversion"/>
  </si>
  <si>
    <t>非淋巴结靶病灶长径之和</t>
    <phoneticPr fontId="6" type="noConversion"/>
  </si>
  <si>
    <t>与基线相比SOD变化量</t>
    <phoneticPr fontId="6" type="noConversion"/>
  </si>
  <si>
    <t>与基线相比SOD变化百分比</t>
    <phoneticPr fontId="6" type="noConversion"/>
  </si>
  <si>
    <t>与最低点相比SOD变化量</t>
    <phoneticPr fontId="6" type="noConversion"/>
  </si>
  <si>
    <t>与最低点相比SOD变化百分比</t>
    <phoneticPr fontId="6" type="noConversion"/>
  </si>
  <si>
    <t>最低点访视</t>
    <phoneticPr fontId="6" type="noConversion"/>
  </si>
  <si>
    <t>存在非淋巴结靶病灶</t>
    <phoneticPr fontId="6" type="noConversion"/>
  </si>
  <si>
    <t>存在淋巴结靶病灶且比上一访视短径增加5mm以上</t>
    <phoneticPr fontId="6" type="noConversion"/>
  </si>
  <si>
    <t>存在被评估为NE的单个靶病灶</t>
    <phoneticPr fontId="6" type="noConversion"/>
  </si>
  <si>
    <t>靶病灶评估</t>
    <phoneticPr fontId="6" type="noConversion"/>
  </si>
  <si>
    <t>非靶病灶评估</t>
    <phoneticPr fontId="6" type="noConversion"/>
  </si>
  <si>
    <t>存在疾病</t>
    <phoneticPr fontId="6" type="noConversion"/>
  </si>
  <si>
    <t>整体肿瘤评估</t>
    <phoneticPr fontId="6" type="noConversion"/>
  </si>
  <si>
    <t>访视点备注</t>
    <phoneticPr fontId="6" type="noConversion"/>
  </si>
  <si>
    <t>所在部位</t>
    <phoneticPr fontId="6" type="noConversion"/>
  </si>
  <si>
    <t>所在器官</t>
    <phoneticPr fontId="6" type="noConversion"/>
  </si>
  <si>
    <t>部位描述</t>
    <phoneticPr fontId="6" type="noConversion"/>
  </si>
  <si>
    <t>iCR/iPR/iSD/iUPD/iCPD/NE/ND</t>
    <phoneticPr fontId="6" type="noConversion"/>
  </si>
  <si>
    <t>BL</t>
    <phoneticPr fontId="9" type="noConversion"/>
  </si>
  <si>
    <t>T01</t>
    <phoneticPr fontId="9" type="noConversion"/>
  </si>
  <si>
    <t>靶病灶</t>
    <phoneticPr fontId="9" type="noConversion"/>
  </si>
  <si>
    <t>非靶病灶</t>
    <phoneticPr fontId="9" type="noConversion"/>
  </si>
  <si>
    <t>T02</t>
    <phoneticPr fontId="9" type="noConversion"/>
  </si>
  <si>
    <t>T03</t>
    <phoneticPr fontId="9" type="noConversion"/>
  </si>
  <si>
    <t>NT01</t>
    <phoneticPr fontId="9" type="noConversion"/>
  </si>
  <si>
    <t>NT02</t>
    <phoneticPr fontId="9" type="noConversion"/>
  </si>
  <si>
    <t>存在</t>
    <phoneticPr fontId="9" type="noConversion"/>
  </si>
  <si>
    <t>NL01</t>
    <phoneticPr fontId="9" type="noConversion"/>
  </si>
  <si>
    <t>NL02</t>
    <phoneticPr fontId="9" type="noConversion"/>
  </si>
  <si>
    <t>NL03</t>
    <phoneticPr fontId="9" type="noConversion"/>
  </si>
  <si>
    <t>NL04</t>
    <phoneticPr fontId="9" type="noConversion"/>
  </si>
  <si>
    <t>NL05</t>
    <phoneticPr fontId="9" type="noConversion"/>
  </si>
  <si>
    <t>NA</t>
    <phoneticPr fontId="9" type="noConversion"/>
  </si>
  <si>
    <t>新靶病灶</t>
    <phoneticPr fontId="9" type="noConversion"/>
  </si>
  <si>
    <t>新非靶病灶</t>
    <phoneticPr fontId="9" type="noConversion"/>
  </si>
  <si>
    <t>触发iRECIST后新病灶</t>
    <phoneticPr fontId="6" type="noConversion"/>
  </si>
  <si>
    <t>其它既往新病灶</t>
    <phoneticPr fontId="9" type="noConversion"/>
  </si>
  <si>
    <t>新病灶（会转化为新靶病灶、新非靶病灶、其它既往新病灶）</t>
    <phoneticPr fontId="9" type="noConversion"/>
  </si>
  <si>
    <t>其它既往新病灶</t>
    <phoneticPr fontId="6" type="noConversion"/>
  </si>
  <si>
    <t>新病灶评估</t>
    <phoneticPr fontId="6" type="noConversion"/>
  </si>
  <si>
    <t>是</t>
    <phoneticPr fontId="9" type="noConversion"/>
  </si>
  <si>
    <t>PD</t>
    <phoneticPr fontId="9" type="noConversion"/>
  </si>
  <si>
    <t>首次评估签名</t>
    <phoneticPr fontId="9" type="noConversion"/>
  </si>
  <si>
    <t>不展示</t>
    <phoneticPr fontId="9" type="noConversion"/>
  </si>
  <si>
    <t>V1</t>
    <phoneticPr fontId="9" type="noConversion"/>
  </si>
  <si>
    <t>NA</t>
    <phoneticPr fontId="9" type="noConversion"/>
  </si>
  <si>
    <t>不显示</t>
    <phoneticPr fontId="9" type="noConversion"/>
  </si>
  <si>
    <t>病灶评估</t>
    <phoneticPr fontId="9" type="noConversion"/>
  </si>
  <si>
    <t>疗效评估</t>
    <phoneticPr fontId="9" type="noConversion"/>
  </si>
  <si>
    <t>二次评估签名</t>
    <phoneticPr fontId="9" type="noConversion"/>
  </si>
  <si>
    <t>ATI-NL01</t>
    <phoneticPr fontId="9" type="noConversion"/>
  </si>
  <si>
    <t>N-T01（NL01）</t>
    <phoneticPr fontId="9" type="noConversion"/>
  </si>
  <si>
    <t>N-T02（NL03）</t>
    <phoneticPr fontId="9" type="noConversion"/>
  </si>
  <si>
    <t>N-NT01（NL02）</t>
    <phoneticPr fontId="9" type="noConversion"/>
  </si>
  <si>
    <t>N-NT02（NL04）</t>
    <phoneticPr fontId="9" type="noConversion"/>
  </si>
  <si>
    <t>O-NL01（NL05）</t>
    <phoneticPr fontId="9" type="noConversion"/>
  </si>
  <si>
    <t>存在</t>
    <phoneticPr fontId="9" type="noConversion"/>
  </si>
  <si>
    <t>iUPD/iCPD/疑似/NE/ND</t>
    <phoneticPr fontId="6" type="noConversion"/>
  </si>
  <si>
    <t>iUPD</t>
  </si>
  <si>
    <t>SD</t>
    <phoneticPr fontId="9" type="noConversion"/>
  </si>
  <si>
    <t>后续次评估签名</t>
    <phoneticPr fontId="9" type="noConversion"/>
  </si>
  <si>
    <t>消失</t>
    <phoneticPr fontId="9" type="noConversion"/>
  </si>
  <si>
    <t>iUPD</t>
    <phoneticPr fontId="9" type="noConversion"/>
  </si>
  <si>
    <t>iCPD</t>
    <phoneticPr fontId="9" type="noConversion"/>
  </si>
  <si>
    <t>iSD</t>
    <phoneticPr fontId="9" type="noConversion"/>
  </si>
  <si>
    <t>ATI-NL02</t>
    <phoneticPr fontId="9" type="noConversion"/>
  </si>
  <si>
    <t>RECIST1.1评估确认PD前，按照RECSIT1.1的规则；
确认为PD时，需要做二次评估签名，第一次按照RECIST1.1的规则，第二次按照iRECIST的规则</t>
    <phoneticPr fontId="9" type="noConversion"/>
  </si>
  <si>
    <t>后续评估按照iRECSIT规则</t>
    <phoneticPr fontId="9" type="noConversion"/>
  </si>
  <si>
    <t>疑似</t>
    <phoneticPr fontId="9" type="noConversion"/>
  </si>
  <si>
    <t>和表格名一致</t>
    <phoneticPr fontId="6" type="noConversion"/>
  </si>
  <si>
    <t>系统自动生成</t>
    <phoneticPr fontId="6" type="noConversion"/>
  </si>
  <si>
    <t>是</t>
    <phoneticPr fontId="6" type="noConversion"/>
  </si>
  <si>
    <t>否</t>
    <phoneticPr fontId="6" type="noConversion"/>
  </si>
  <si>
    <t>基线是否可用</t>
    <phoneticPr fontId="6" type="noConversion"/>
  </si>
  <si>
    <t>随访是否可用</t>
    <phoneticPr fontId="6" type="noConversion"/>
  </si>
  <si>
    <r>
      <t>iCR/iPR/iSD/iNN/</t>
    </r>
    <r>
      <rPr>
        <sz val="11"/>
        <color rgb="FFFF0000"/>
        <rFont val="等线"/>
        <family val="3"/>
        <charset val="134"/>
        <scheme val="minor"/>
      </rPr>
      <t>iUPD/iCPD</t>
    </r>
    <r>
      <rPr>
        <sz val="11"/>
        <rFont val="等线"/>
        <family val="3"/>
        <charset val="134"/>
        <scheme val="minor"/>
      </rPr>
      <t>/NE/ND</t>
    </r>
    <phoneticPr fontId="6" type="noConversion"/>
  </si>
  <si>
    <t>iCR/iPR/iSD/iNN/iUPD/iCPD/NE/ND/CR/PR/SD/NN/PD/</t>
    <phoneticPr fontId="6" type="noConversion"/>
  </si>
  <si>
    <t>存在新病灶</t>
    <phoneticPr fontId="6" type="noConversion"/>
  </si>
  <si>
    <t>新病灶</t>
  </si>
  <si>
    <t>存在新病灶</t>
    <phoneticPr fontId="9" type="noConversion"/>
  </si>
  <si>
    <t>是</t>
    <phoneticPr fontId="9" type="noConversion"/>
  </si>
  <si>
    <t>NA</t>
    <phoneticPr fontId="9" type="noConversion"/>
  </si>
  <si>
    <t>明确/疑似/消失/无法评估</t>
    <phoneticPr fontId="6" type="noConversion"/>
  </si>
  <si>
    <t>存在/太小/消失/无法评估</t>
    <phoneticPr fontId="6" type="noConversion"/>
  </si>
  <si>
    <t>存在/消失/无法评估/太小</t>
    <phoneticPr fontId="6" type="noConversion"/>
  </si>
  <si>
    <t>自动计算</t>
    <phoneticPr fontId="9" type="noConversion"/>
  </si>
  <si>
    <t>不展示</t>
    <phoneticPr fontId="9" type="noConversion"/>
  </si>
  <si>
    <t>NA</t>
    <phoneticPr fontId="9" type="noConversion"/>
  </si>
  <si>
    <t>i-V1</t>
    <phoneticPr fontId="9" type="noConversion"/>
  </si>
  <si>
    <t>i-V2</t>
    <phoneticPr fontId="9" type="noConversion"/>
  </si>
  <si>
    <t>i-V3</t>
    <phoneticPr fontId="9" type="noConversion"/>
  </si>
  <si>
    <t>已经选择病灶以后两侧影像视图展示影像的规则</t>
    <phoneticPr fontId="9" type="noConversion"/>
  </si>
  <si>
    <t>靶病灶</t>
    <phoneticPr fontId="9" type="noConversion"/>
  </si>
  <si>
    <t>非靶病灶</t>
    <phoneticPr fontId="9" type="noConversion"/>
  </si>
  <si>
    <t>新靶病灶</t>
    <phoneticPr fontId="9" type="noConversion"/>
  </si>
  <si>
    <t>新非靶病灶</t>
    <phoneticPr fontId="9" type="noConversion"/>
  </si>
  <si>
    <t>其它既往新病灶</t>
    <phoneticPr fontId="9" type="noConversion"/>
  </si>
  <si>
    <t>触发iRECIST以后的新新病灶</t>
    <phoneticPr fontId="9" type="noConversion"/>
  </si>
  <si>
    <t>新病灶</t>
    <phoneticPr fontId="9" type="noConversion"/>
  </si>
  <si>
    <t>左侧视图</t>
    <phoneticPr fontId="9" type="noConversion"/>
  </si>
  <si>
    <t>右侧视图</t>
    <phoneticPr fontId="9" type="noConversion"/>
  </si>
  <si>
    <t>基线</t>
    <phoneticPr fontId="9" type="noConversion"/>
  </si>
  <si>
    <t>当前</t>
    <phoneticPr fontId="9" type="noConversion"/>
  </si>
  <si>
    <t>首次标记访视</t>
    <phoneticPr fontId="9" type="noConversion"/>
  </si>
  <si>
    <t>转换的访视</t>
    <phoneticPr fontId="9" type="noConversion"/>
  </si>
  <si>
    <t>首次标记的访视</t>
    <phoneticPr fontId="9" type="noConversion"/>
  </si>
  <si>
    <t>新病灶整体评估</t>
    <phoneticPr fontId="6" type="noConversion"/>
  </si>
  <si>
    <t>与最近触发靶病灶iUPD访视相比SOD变化量</t>
    <phoneticPr fontId="6" type="noConversion"/>
  </si>
  <si>
    <t>与最近触发新靶病灶iUPD访视相比iSOD变化量</t>
    <phoneticPr fontId="6" type="noConversion"/>
  </si>
  <si>
    <t>计算的全部数据</t>
    <phoneticPr fontId="16" type="noConversion"/>
  </si>
  <si>
    <t>访视</t>
    <phoneticPr fontId="16" type="noConversion"/>
  </si>
  <si>
    <t>BL</t>
    <phoneticPr fontId="16" type="noConversion"/>
  </si>
  <si>
    <t>V1</t>
    <phoneticPr fontId="16" type="noConversion"/>
  </si>
  <si>
    <t>V2</t>
    <phoneticPr fontId="16" type="noConversion"/>
  </si>
  <si>
    <t>iV2</t>
    <phoneticPr fontId="16" type="noConversion"/>
  </si>
  <si>
    <t>V3</t>
    <phoneticPr fontId="16" type="noConversion"/>
  </si>
  <si>
    <t>V4</t>
    <phoneticPr fontId="16" type="noConversion"/>
  </si>
  <si>
    <t>V5</t>
    <phoneticPr fontId="16" type="noConversion"/>
  </si>
  <si>
    <t>V6</t>
    <phoneticPr fontId="16" type="noConversion"/>
  </si>
  <si>
    <t>V7</t>
    <phoneticPr fontId="16" type="noConversion"/>
  </si>
  <si>
    <t>V8</t>
    <phoneticPr fontId="16" type="noConversion"/>
  </si>
  <si>
    <t>V9</t>
    <phoneticPr fontId="16" type="noConversion"/>
  </si>
  <si>
    <t>V10</t>
    <phoneticPr fontId="16" type="noConversion"/>
  </si>
  <si>
    <t>靶病灶评估结果</t>
    <phoneticPr fontId="16" type="noConversion"/>
  </si>
  <si>
    <t>NA</t>
    <phoneticPr fontId="16" type="noConversion"/>
  </si>
  <si>
    <t>SD</t>
    <phoneticPr fontId="16" type="noConversion"/>
  </si>
  <si>
    <t>PD</t>
    <phoneticPr fontId="16" type="noConversion"/>
  </si>
  <si>
    <t>iUPD</t>
    <phoneticPr fontId="16" type="noConversion"/>
  </si>
  <si>
    <t>iSD</t>
    <phoneticPr fontId="16" type="noConversion"/>
  </si>
  <si>
    <t xml:space="preserve">iPR </t>
    <phoneticPr fontId="16" type="noConversion"/>
  </si>
  <si>
    <t>ND</t>
    <phoneticPr fontId="16" type="noConversion"/>
  </si>
  <si>
    <t>iPR</t>
    <phoneticPr fontId="16" type="noConversion"/>
  </si>
  <si>
    <t>新靶病灶评估</t>
    <phoneticPr fontId="16" type="noConversion"/>
  </si>
  <si>
    <t>当前访视SOD</t>
    <phoneticPr fontId="16" type="noConversion"/>
  </si>
  <si>
    <t>SOD基准访视</t>
    <phoneticPr fontId="16" type="noConversion"/>
  </si>
  <si>
    <t>基准SOD</t>
    <phoneticPr fontId="16" type="noConversion"/>
  </si>
  <si>
    <t>SOD变化量</t>
    <phoneticPr fontId="16" type="noConversion"/>
  </si>
  <si>
    <t>当前访视iSOD</t>
    <phoneticPr fontId="16" type="noConversion"/>
  </si>
  <si>
    <t>iSOD基准访视</t>
    <phoneticPr fontId="16" type="noConversion"/>
  </si>
  <si>
    <t>基准iSOD</t>
    <phoneticPr fontId="16" type="noConversion"/>
  </si>
  <si>
    <t>iSOD变化量</t>
    <phoneticPr fontId="16" type="noConversion"/>
  </si>
  <si>
    <t>展示结果</t>
    <phoneticPr fontId="16" type="noConversion"/>
  </si>
  <si>
    <t>iCPD</t>
    <phoneticPr fontId="16" type="noConversion"/>
  </si>
  <si>
    <t>算法</t>
    <phoneticPr fontId="16" type="noConversion"/>
  </si>
  <si>
    <t>基准SOD=靶病灶首次iUPD的访视的SOD   //初始值</t>
    <phoneticPr fontId="16" type="noConversion"/>
  </si>
  <si>
    <t>基准iSOD=新靶病灶首次iUPD的访视的iSOD  //初始值</t>
    <phoneticPr fontId="16" type="noConversion"/>
  </si>
  <si>
    <t>SOD变化量=当前访视的SOD-基准SOD</t>
    <phoneticPr fontId="16" type="noConversion"/>
  </si>
  <si>
    <t>iSOD变化量=当前访视的iSOD-基准iSOD</t>
    <phoneticPr fontId="16" type="noConversion"/>
  </si>
  <si>
    <t xml:space="preserve">if(上次访视的靶病灶评估结果不是iUPD或iCPD，且本次访视靶病灶评估为iUPD)   </t>
    <phoneticPr fontId="16" type="noConversion"/>
  </si>
  <si>
    <t>{</t>
    <phoneticPr fontId="16" type="noConversion"/>
  </si>
  <si>
    <t xml:space="preserve">      基准SOD=当前访视的SOD       //下次访视计算SOD变化量时使用</t>
    <phoneticPr fontId="16" type="noConversion"/>
  </si>
  <si>
    <t>}</t>
    <phoneticPr fontId="16" type="noConversion"/>
  </si>
  <si>
    <t xml:space="preserve">if(上次访视的新靶病灶评估结果不是iUPD或iCPD，且本次访视新靶病灶评估为iUPD)   </t>
    <phoneticPr fontId="16" type="noConversion"/>
  </si>
  <si>
    <t xml:space="preserve">      基准iSOD=当前访视的iSOD     //下次访视计算iSOD变化量时使用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</si>
</sst>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charset val="134"/>
      <scheme val="minor"/>
    </font>
    <font>
      <b/>
      <sz val="16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"/>
      <name val="等线"/>
      <family val="2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3" fillId="0" borderId="1" xfId="0" applyFont="1" applyFill="1" applyBorder="1"/>
    <xf numFmtId="0" fontId="0" fillId="0" borderId="1" xfId="0" applyFont="1" applyFill="1" applyBorder="1"/>
    <xf numFmtId="0" fontId="0" fillId="0" borderId="1" xfId="0" applyBorder="1"/>
    <xf numFmtId="0" fontId="4" fillId="0" borderId="0" xfId="0" applyFont="1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3" fillId="0" borderId="1" xfId="0" applyFont="1" applyBorder="1"/>
    <xf numFmtId="0" fontId="3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Fill="1" applyBorder="1"/>
    <xf numFmtId="0" fontId="8" fillId="0" borderId="1" xfId="0" applyFont="1" applyFill="1" applyBorder="1"/>
    <xf numFmtId="0" fontId="0" fillId="2" borderId="1" xfId="0" applyFill="1" applyBorder="1"/>
    <xf numFmtId="0" fontId="8" fillId="2" borderId="1" xfId="0" applyFont="1" applyFill="1" applyBorder="1"/>
    <xf numFmtId="0" fontId="0" fillId="2" borderId="1" xfId="0" applyFont="1" applyFill="1" applyBorder="1"/>
    <xf numFmtId="0" fontId="0" fillId="2" borderId="0" xfId="0" applyFill="1"/>
    <xf numFmtId="0" fontId="2" fillId="2" borderId="1" xfId="0" applyFont="1" applyFill="1" applyBorder="1"/>
    <xf numFmtId="0" fontId="11" fillId="0" borderId="0" xfId="0" applyFont="1"/>
    <xf numFmtId="0" fontId="8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5" xfId="0" applyFont="1" applyFill="1" applyBorder="1"/>
    <xf numFmtId="0" fontId="12" fillId="3" borderId="0" xfId="1" applyAlignment="1"/>
    <xf numFmtId="0" fontId="12" fillId="3" borderId="0" xfId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2" borderId="1" xfId="0" applyFont="1" applyFill="1" applyBorder="1"/>
    <xf numFmtId="0" fontId="2" fillId="0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8" fillId="0" borderId="0" xfId="0" applyFont="1" applyFill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3" fillId="4" borderId="1" xfId="2" applyBorder="1" applyAlignment="1">
      <alignment horizontal="center" vertical="center"/>
    </xf>
    <xf numFmtId="0" fontId="12" fillId="3" borderId="1" xfId="1" applyBorder="1" applyAlignment="1">
      <alignment horizontal="center" vertical="center"/>
    </xf>
    <xf numFmtId="0" fontId="14" fillId="5" borderId="1" xfId="3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4">
    <cellStyle name="差" xfId="1" builtinId="27"/>
    <cellStyle name="常规" xfId="0" builtinId="0"/>
    <cellStyle name="好" xfId="2" builtinId="26"/>
    <cellStyle name="适中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4"/>
  <sheetViews>
    <sheetView topLeftCell="A10" workbookViewId="0">
      <selection activeCell="C27" sqref="C27:C29"/>
    </sheetView>
  </sheetViews>
  <sheetFormatPr defaultColWidth="9" defaultRowHeight="14.25" x14ac:dyDescent="0.2"/>
  <cols>
    <col min="1" max="1" width="28.5" customWidth="1"/>
    <col min="2" max="2" width="14.25" customWidth="1"/>
    <col min="3" max="3" width="48.5" customWidth="1"/>
    <col min="4" max="4" width="33.625" customWidth="1"/>
    <col min="5" max="5" width="39.375" customWidth="1"/>
    <col min="6" max="6" width="12.875" customWidth="1"/>
    <col min="7" max="7" width="17.375" customWidth="1"/>
    <col min="8" max="8" width="15.375" customWidth="1"/>
    <col min="9" max="9" width="13.125" customWidth="1"/>
    <col min="10" max="10" width="15.25" customWidth="1"/>
    <col min="11" max="11" width="15.125" customWidth="1"/>
    <col min="12" max="12" width="14.25" customWidth="1"/>
    <col min="13" max="13" width="11.875" customWidth="1"/>
    <col min="14" max="14" width="20.375" customWidth="1"/>
  </cols>
  <sheetData>
    <row r="1" spans="1:14" ht="20.2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170</v>
      </c>
      <c r="G2" s="3" t="s">
        <v>171</v>
      </c>
      <c r="H2" s="3" t="s">
        <v>6</v>
      </c>
      <c r="I2" s="3" t="s">
        <v>7</v>
      </c>
      <c r="J2" s="3" t="s">
        <v>8</v>
      </c>
      <c r="K2" s="4" t="s">
        <v>9</v>
      </c>
      <c r="L2" s="3" t="s">
        <v>10</v>
      </c>
      <c r="M2" s="4" t="s">
        <v>11</v>
      </c>
      <c r="N2" s="4" t="s">
        <v>12</v>
      </c>
    </row>
    <row r="3" spans="1:14" x14ac:dyDescent="0.2">
      <c r="A3" s="3">
        <v>1</v>
      </c>
      <c r="B3" s="18" t="s">
        <v>82</v>
      </c>
      <c r="C3" s="3"/>
      <c r="D3" s="3" t="s">
        <v>14</v>
      </c>
      <c r="E3" s="3"/>
      <c r="F3" s="3" t="s">
        <v>15</v>
      </c>
      <c r="G3" s="3" t="s">
        <v>15</v>
      </c>
      <c r="H3" s="3"/>
      <c r="I3" s="3"/>
      <c r="J3" s="3"/>
      <c r="K3" s="4"/>
      <c r="L3" s="4"/>
      <c r="M3" s="4"/>
      <c r="N3" s="3" t="s">
        <v>16</v>
      </c>
    </row>
    <row r="4" spans="1:14" x14ac:dyDescent="0.2">
      <c r="A4" s="3">
        <v>2</v>
      </c>
      <c r="B4" s="18" t="s">
        <v>83</v>
      </c>
      <c r="C4" s="3"/>
      <c r="D4" s="3" t="s">
        <v>14</v>
      </c>
      <c r="E4" s="3"/>
      <c r="F4" s="3" t="s">
        <v>15</v>
      </c>
      <c r="G4" s="3" t="s">
        <v>15</v>
      </c>
      <c r="H4" s="3"/>
      <c r="I4" s="3"/>
      <c r="J4" s="3"/>
      <c r="K4" s="3"/>
      <c r="L4" s="3"/>
      <c r="M4" s="3"/>
      <c r="N4" s="3"/>
    </row>
    <row r="5" spans="1:14" x14ac:dyDescent="0.2">
      <c r="A5" s="3">
        <v>3</v>
      </c>
      <c r="B5" s="18" t="s">
        <v>84</v>
      </c>
      <c r="C5" s="3"/>
      <c r="D5" s="3" t="s">
        <v>14</v>
      </c>
      <c r="E5" s="3"/>
      <c r="F5" s="3" t="s">
        <v>15</v>
      </c>
      <c r="G5" s="3" t="s">
        <v>15</v>
      </c>
      <c r="H5" s="3"/>
      <c r="I5" s="3"/>
      <c r="J5" s="3"/>
      <c r="K5" s="3"/>
      <c r="L5" s="3"/>
      <c r="M5" s="3"/>
      <c r="N5" s="3"/>
    </row>
    <row r="6" spans="1:14" x14ac:dyDescent="0.2">
      <c r="A6" s="3">
        <v>4</v>
      </c>
      <c r="B6" s="18" t="s">
        <v>85</v>
      </c>
      <c r="C6" s="3"/>
      <c r="D6" s="3" t="s">
        <v>14</v>
      </c>
      <c r="E6" s="3"/>
      <c r="F6" s="3" t="s">
        <v>15</v>
      </c>
      <c r="G6" s="3" t="s">
        <v>15</v>
      </c>
      <c r="H6" s="3"/>
      <c r="I6" s="3"/>
      <c r="J6" s="3"/>
      <c r="K6" s="3"/>
      <c r="L6" s="3"/>
      <c r="M6" s="3"/>
      <c r="N6" s="3"/>
    </row>
    <row r="7" spans="1:14" x14ac:dyDescent="0.2">
      <c r="A7" s="3">
        <v>5</v>
      </c>
      <c r="B7" s="3" t="s">
        <v>13</v>
      </c>
      <c r="C7" s="18" t="s">
        <v>86</v>
      </c>
      <c r="D7" s="3" t="s">
        <v>21</v>
      </c>
      <c r="E7" s="3" t="s">
        <v>22</v>
      </c>
      <c r="F7" s="3" t="s">
        <v>15</v>
      </c>
      <c r="G7" s="3" t="s">
        <v>15</v>
      </c>
      <c r="H7" s="3" t="s">
        <v>15</v>
      </c>
      <c r="I7" s="3" t="s">
        <v>23</v>
      </c>
      <c r="J7" s="3"/>
      <c r="K7" s="3"/>
      <c r="L7" s="3"/>
      <c r="M7" s="3"/>
      <c r="N7" s="3" t="s">
        <v>16</v>
      </c>
    </row>
    <row r="8" spans="1:14" ht="28.5" x14ac:dyDescent="0.2">
      <c r="A8" s="3">
        <v>6</v>
      </c>
      <c r="B8" s="3" t="s">
        <v>13</v>
      </c>
      <c r="C8" s="18" t="s">
        <v>87</v>
      </c>
      <c r="D8" s="4" t="s">
        <v>25</v>
      </c>
      <c r="E8" s="19" t="s">
        <v>88</v>
      </c>
      <c r="F8" s="3" t="s">
        <v>26</v>
      </c>
      <c r="G8" s="3" t="s">
        <v>26</v>
      </c>
      <c r="H8" s="3" t="s">
        <v>26</v>
      </c>
      <c r="I8" s="3" t="s">
        <v>23</v>
      </c>
      <c r="J8" s="3" t="s">
        <v>20</v>
      </c>
      <c r="K8" s="3" t="s">
        <v>27</v>
      </c>
      <c r="L8" s="3" t="s">
        <v>20</v>
      </c>
      <c r="M8" s="3" t="s">
        <v>27</v>
      </c>
      <c r="N8" s="3" t="s">
        <v>16</v>
      </c>
    </row>
    <row r="9" spans="1:14" x14ac:dyDescent="0.2">
      <c r="A9" s="3">
        <v>7</v>
      </c>
      <c r="B9" s="3" t="s">
        <v>13</v>
      </c>
      <c r="C9" s="18" t="s">
        <v>89</v>
      </c>
      <c r="D9" s="3" t="s">
        <v>28</v>
      </c>
      <c r="E9" s="3"/>
      <c r="F9" s="3" t="s">
        <v>26</v>
      </c>
      <c r="G9" s="3" t="s">
        <v>26</v>
      </c>
      <c r="H9" s="3" t="s">
        <v>26</v>
      </c>
      <c r="I9" s="3" t="s">
        <v>23</v>
      </c>
      <c r="J9" s="3" t="s">
        <v>24</v>
      </c>
      <c r="K9" s="3" t="s">
        <v>29</v>
      </c>
      <c r="L9" s="3" t="s">
        <v>24</v>
      </c>
      <c r="M9" s="3" t="s">
        <v>29</v>
      </c>
      <c r="N9" s="3" t="s">
        <v>16</v>
      </c>
    </row>
    <row r="10" spans="1:14" x14ac:dyDescent="0.2">
      <c r="A10" s="3">
        <v>8</v>
      </c>
      <c r="B10" s="4" t="s">
        <v>17</v>
      </c>
      <c r="C10" s="4" t="s">
        <v>30</v>
      </c>
      <c r="D10" s="4" t="s">
        <v>31</v>
      </c>
      <c r="E10" s="3"/>
      <c r="F10" s="4" t="s">
        <v>15</v>
      </c>
      <c r="G10" s="4" t="s">
        <v>15</v>
      </c>
      <c r="H10" s="4" t="s">
        <v>23</v>
      </c>
      <c r="I10" s="3" t="s">
        <v>23</v>
      </c>
      <c r="J10" s="3"/>
      <c r="K10" s="3"/>
      <c r="L10" s="3"/>
      <c r="M10" s="3"/>
      <c r="N10" s="3" t="s">
        <v>32</v>
      </c>
    </row>
    <row r="11" spans="1:14" x14ac:dyDescent="0.2">
      <c r="A11" s="3">
        <v>9</v>
      </c>
      <c r="B11" s="4" t="s">
        <v>17</v>
      </c>
      <c r="C11" s="4" t="s">
        <v>33</v>
      </c>
      <c r="D11" s="4" t="s">
        <v>31</v>
      </c>
      <c r="E11" s="3"/>
      <c r="F11" s="4" t="s">
        <v>15</v>
      </c>
      <c r="G11" s="4" t="s">
        <v>15</v>
      </c>
      <c r="H11" s="4" t="s">
        <v>23</v>
      </c>
      <c r="I11" s="3" t="s">
        <v>23</v>
      </c>
      <c r="J11" s="3"/>
      <c r="K11" s="3"/>
      <c r="L11" s="3"/>
      <c r="M11" s="3"/>
      <c r="N11" s="3" t="s">
        <v>32</v>
      </c>
    </row>
    <row r="12" spans="1:14" x14ac:dyDescent="0.2">
      <c r="A12" s="8">
        <v>10</v>
      </c>
      <c r="B12" s="8" t="s">
        <v>17</v>
      </c>
      <c r="C12" s="8" t="s">
        <v>175</v>
      </c>
      <c r="D12" s="8" t="s">
        <v>31</v>
      </c>
      <c r="E12" s="8"/>
      <c r="F12" s="8" t="s">
        <v>15</v>
      </c>
      <c r="G12" s="8" t="s">
        <v>15</v>
      </c>
      <c r="H12" s="8" t="s">
        <v>23</v>
      </c>
      <c r="I12" s="8" t="s">
        <v>23</v>
      </c>
      <c r="J12" s="8"/>
      <c r="K12" s="8"/>
      <c r="L12" s="8"/>
      <c r="M12" s="8"/>
      <c r="N12" s="8" t="s">
        <v>32</v>
      </c>
    </row>
    <row r="13" spans="1:14" s="17" customFormat="1" x14ac:dyDescent="0.2">
      <c r="A13" s="16">
        <v>11</v>
      </c>
      <c r="B13" s="6" t="s">
        <v>17</v>
      </c>
      <c r="C13" s="6" t="s">
        <v>34</v>
      </c>
      <c r="D13" s="6" t="s">
        <v>31</v>
      </c>
      <c r="E13" s="16"/>
      <c r="F13" s="6" t="s">
        <v>15</v>
      </c>
      <c r="G13" s="6" t="s">
        <v>35</v>
      </c>
      <c r="H13" s="6" t="s">
        <v>23</v>
      </c>
      <c r="I13" s="16" t="s">
        <v>23</v>
      </c>
      <c r="J13" s="16"/>
      <c r="K13" s="16"/>
      <c r="L13" s="16"/>
      <c r="M13" s="16"/>
      <c r="N13" s="16" t="s">
        <v>32</v>
      </c>
    </row>
    <row r="14" spans="1:14" s="17" customFormat="1" x14ac:dyDescent="0.2">
      <c r="A14" s="16">
        <v>12</v>
      </c>
      <c r="B14" s="6" t="s">
        <v>17</v>
      </c>
      <c r="C14" s="6" t="s">
        <v>36</v>
      </c>
      <c r="D14" s="6" t="s">
        <v>31</v>
      </c>
      <c r="E14" s="16"/>
      <c r="F14" s="6" t="s">
        <v>15</v>
      </c>
      <c r="G14" s="6" t="s">
        <v>35</v>
      </c>
      <c r="H14" s="6" t="s">
        <v>23</v>
      </c>
      <c r="I14" s="16" t="s">
        <v>23</v>
      </c>
      <c r="J14" s="16"/>
      <c r="K14" s="16"/>
      <c r="L14" s="16"/>
      <c r="M14" s="16"/>
      <c r="N14" s="16"/>
    </row>
    <row r="15" spans="1:14" s="17" customFormat="1" x14ac:dyDescent="0.2">
      <c r="A15" s="16">
        <v>13</v>
      </c>
      <c r="B15" s="6" t="s">
        <v>17</v>
      </c>
      <c r="C15" s="6" t="s">
        <v>37</v>
      </c>
      <c r="D15" s="6" t="s">
        <v>31</v>
      </c>
      <c r="E15" s="16"/>
      <c r="F15" s="6" t="s">
        <v>15</v>
      </c>
      <c r="G15" s="6" t="s">
        <v>35</v>
      </c>
      <c r="H15" s="6" t="s">
        <v>23</v>
      </c>
      <c r="I15" s="16" t="s">
        <v>23</v>
      </c>
      <c r="J15" s="16"/>
      <c r="K15" s="16"/>
      <c r="L15" s="16"/>
      <c r="M15" s="16"/>
      <c r="N15" s="16"/>
    </row>
    <row r="16" spans="1:14" s="17" customFormat="1" x14ac:dyDescent="0.2">
      <c r="A16" s="16">
        <v>14</v>
      </c>
      <c r="B16" s="6" t="s">
        <v>17</v>
      </c>
      <c r="C16" s="6" t="s">
        <v>38</v>
      </c>
      <c r="D16" s="6" t="s">
        <v>31</v>
      </c>
      <c r="E16" s="16"/>
      <c r="F16" s="6" t="s">
        <v>15</v>
      </c>
      <c r="G16" s="6" t="s">
        <v>35</v>
      </c>
      <c r="H16" s="6" t="s">
        <v>23</v>
      </c>
      <c r="I16" s="16" t="s">
        <v>23</v>
      </c>
      <c r="J16" s="16"/>
      <c r="K16" s="16"/>
      <c r="L16" s="16"/>
      <c r="M16" s="16"/>
      <c r="N16" s="16"/>
    </row>
    <row r="17" spans="1:15" ht="14.25" customHeight="1" x14ac:dyDescent="0.2">
      <c r="A17" s="3">
        <v>15</v>
      </c>
      <c r="B17" s="7" t="s">
        <v>18</v>
      </c>
      <c r="C17" s="20" t="s">
        <v>96</v>
      </c>
      <c r="D17" s="21" t="s">
        <v>84</v>
      </c>
      <c r="E17" s="8"/>
      <c r="F17" s="4" t="s">
        <v>15</v>
      </c>
      <c r="G17" s="4" t="s">
        <v>15</v>
      </c>
      <c r="H17" s="4" t="s">
        <v>40</v>
      </c>
      <c r="I17" s="14" t="s">
        <v>23</v>
      </c>
      <c r="J17" s="8"/>
      <c r="K17" s="8"/>
      <c r="L17" s="8"/>
      <c r="M17" s="8"/>
      <c r="N17" s="14" t="s">
        <v>16</v>
      </c>
      <c r="O17" s="50" t="s">
        <v>41</v>
      </c>
    </row>
    <row r="18" spans="1:15" ht="14.25" customHeight="1" x14ac:dyDescent="0.2">
      <c r="A18" s="3">
        <v>16</v>
      </c>
      <c r="B18" s="7" t="s">
        <v>18</v>
      </c>
      <c r="C18" s="20" t="s">
        <v>97</v>
      </c>
      <c r="D18" s="21" t="s">
        <v>84</v>
      </c>
      <c r="E18" s="8"/>
      <c r="F18" s="4" t="s">
        <v>23</v>
      </c>
      <c r="G18" s="4" t="s">
        <v>15</v>
      </c>
      <c r="H18" s="4" t="s">
        <v>40</v>
      </c>
      <c r="I18" s="14" t="s">
        <v>23</v>
      </c>
      <c r="J18" s="8"/>
      <c r="K18" s="8"/>
      <c r="L18" s="8"/>
      <c r="M18" s="8"/>
      <c r="N18" s="14"/>
      <c r="O18" s="50"/>
    </row>
    <row r="19" spans="1:15" ht="14.25" customHeight="1" x14ac:dyDescent="0.2">
      <c r="A19" s="3">
        <v>17</v>
      </c>
      <c r="B19" s="7" t="s">
        <v>18</v>
      </c>
      <c r="C19" s="20" t="s">
        <v>98</v>
      </c>
      <c r="D19" s="21" t="s">
        <v>84</v>
      </c>
      <c r="E19" s="8"/>
      <c r="F19" s="4" t="s">
        <v>23</v>
      </c>
      <c r="G19" s="4" t="s">
        <v>15</v>
      </c>
      <c r="H19" s="4" t="s">
        <v>40</v>
      </c>
      <c r="I19" s="14" t="s">
        <v>23</v>
      </c>
      <c r="J19" s="8"/>
      <c r="K19" s="8"/>
      <c r="L19" s="8"/>
      <c r="M19" s="8"/>
      <c r="N19" s="14"/>
      <c r="O19" s="50"/>
    </row>
    <row r="20" spans="1:15" ht="14.25" customHeight="1" x14ac:dyDescent="0.2">
      <c r="A20" s="3">
        <v>18</v>
      </c>
      <c r="B20" s="7" t="s">
        <v>18</v>
      </c>
      <c r="C20" s="20" t="s">
        <v>99</v>
      </c>
      <c r="D20" s="21" t="s">
        <v>84</v>
      </c>
      <c r="E20" s="8"/>
      <c r="F20" s="4" t="s">
        <v>23</v>
      </c>
      <c r="G20" s="4" t="s">
        <v>15</v>
      </c>
      <c r="H20" s="4" t="s">
        <v>40</v>
      </c>
      <c r="I20" s="14" t="s">
        <v>23</v>
      </c>
      <c r="J20" s="8"/>
      <c r="K20" s="8"/>
      <c r="L20" s="8"/>
      <c r="M20" s="8"/>
      <c r="N20" s="14"/>
      <c r="O20" s="50"/>
    </row>
    <row r="21" spans="1:15" ht="14.25" customHeight="1" x14ac:dyDescent="0.2">
      <c r="A21" s="3">
        <v>19</v>
      </c>
      <c r="B21" s="7" t="s">
        <v>18</v>
      </c>
      <c r="C21" s="20" t="s">
        <v>100</v>
      </c>
      <c r="D21" s="21" t="s">
        <v>84</v>
      </c>
      <c r="E21" s="8"/>
      <c r="F21" s="4" t="s">
        <v>23</v>
      </c>
      <c r="G21" s="4" t="s">
        <v>15</v>
      </c>
      <c r="H21" s="4" t="s">
        <v>40</v>
      </c>
      <c r="I21" s="14" t="s">
        <v>23</v>
      </c>
      <c r="J21" s="8"/>
      <c r="K21" s="8"/>
      <c r="L21" s="8"/>
      <c r="M21" s="8"/>
      <c r="N21" s="14"/>
      <c r="O21" s="50"/>
    </row>
    <row r="22" spans="1:15" ht="14.25" customHeight="1" x14ac:dyDescent="0.2">
      <c r="A22" s="3">
        <v>20</v>
      </c>
      <c r="B22" s="7" t="s">
        <v>18</v>
      </c>
      <c r="C22" s="20" t="s">
        <v>101</v>
      </c>
      <c r="D22" s="21" t="s">
        <v>84</v>
      </c>
      <c r="E22" s="8"/>
      <c r="F22" s="4" t="s">
        <v>23</v>
      </c>
      <c r="G22" s="4" t="s">
        <v>15</v>
      </c>
      <c r="H22" s="4" t="s">
        <v>40</v>
      </c>
      <c r="I22" s="14" t="s">
        <v>23</v>
      </c>
      <c r="J22" s="8"/>
      <c r="K22" s="8"/>
      <c r="L22" s="8"/>
      <c r="M22" s="8"/>
      <c r="N22" s="14"/>
      <c r="O22" s="50"/>
    </row>
    <row r="23" spans="1:15" ht="14.25" customHeight="1" x14ac:dyDescent="0.2">
      <c r="A23" s="3">
        <v>21</v>
      </c>
      <c r="B23" s="7" t="s">
        <v>18</v>
      </c>
      <c r="C23" s="20" t="s">
        <v>102</v>
      </c>
      <c r="D23" s="21" t="s">
        <v>84</v>
      </c>
      <c r="E23" s="8"/>
      <c r="F23" s="4" t="s">
        <v>23</v>
      </c>
      <c r="G23" s="4" t="s">
        <v>15</v>
      </c>
      <c r="H23" s="4" t="s">
        <v>40</v>
      </c>
      <c r="I23" s="14" t="s">
        <v>23</v>
      </c>
      <c r="J23" s="8"/>
      <c r="K23" s="8"/>
      <c r="L23" s="8"/>
      <c r="M23" s="8"/>
      <c r="N23" s="14"/>
      <c r="O23" s="50"/>
    </row>
    <row r="24" spans="1:15" ht="14.25" customHeight="1" x14ac:dyDescent="0.2">
      <c r="A24" s="3">
        <v>22</v>
      </c>
      <c r="B24" s="7" t="s">
        <v>18</v>
      </c>
      <c r="C24" s="20" t="s">
        <v>103</v>
      </c>
      <c r="D24" s="21" t="s">
        <v>84</v>
      </c>
      <c r="E24" s="8"/>
      <c r="F24" s="4" t="s">
        <v>23</v>
      </c>
      <c r="G24" s="4" t="s">
        <v>15</v>
      </c>
      <c r="H24" s="4" t="s">
        <v>40</v>
      </c>
      <c r="I24" s="14" t="s">
        <v>23</v>
      </c>
      <c r="J24" s="8"/>
      <c r="K24" s="8"/>
      <c r="L24" s="8"/>
      <c r="M24" s="8"/>
      <c r="N24" s="14"/>
      <c r="O24" s="50"/>
    </row>
    <row r="25" spans="1:15" ht="14.25" customHeight="1" x14ac:dyDescent="0.2">
      <c r="A25" s="3">
        <v>23</v>
      </c>
      <c r="B25" s="7" t="s">
        <v>18</v>
      </c>
      <c r="C25" s="20" t="s">
        <v>104</v>
      </c>
      <c r="D25" s="21" t="s">
        <v>84</v>
      </c>
      <c r="E25" s="8"/>
      <c r="F25" s="4" t="s">
        <v>23</v>
      </c>
      <c r="G25" s="4" t="s">
        <v>15</v>
      </c>
      <c r="H25" s="4" t="s">
        <v>40</v>
      </c>
      <c r="I25" s="14" t="s">
        <v>23</v>
      </c>
      <c r="J25" s="8"/>
      <c r="K25" s="8"/>
      <c r="L25" s="8"/>
      <c r="M25" s="8"/>
      <c r="N25" s="14"/>
      <c r="O25" s="50"/>
    </row>
    <row r="26" spans="1:15" ht="14.25" customHeight="1" x14ac:dyDescent="0.2">
      <c r="A26" s="3">
        <v>24</v>
      </c>
      <c r="B26" s="7" t="s">
        <v>18</v>
      </c>
      <c r="C26" s="20" t="s">
        <v>105</v>
      </c>
      <c r="D26" s="21" t="s">
        <v>84</v>
      </c>
      <c r="E26" s="8"/>
      <c r="F26" s="4" t="s">
        <v>23</v>
      </c>
      <c r="G26" s="4" t="s">
        <v>15</v>
      </c>
      <c r="H26" s="4" t="s">
        <v>40</v>
      </c>
      <c r="I26" s="14" t="s">
        <v>23</v>
      </c>
      <c r="J26" s="8"/>
      <c r="K26" s="8"/>
      <c r="L26" s="8"/>
      <c r="M26" s="8"/>
      <c r="N26" s="14"/>
      <c r="O26" s="50"/>
    </row>
    <row r="27" spans="1:15" s="17" customFormat="1" ht="14.25" customHeight="1" x14ac:dyDescent="0.2">
      <c r="A27" s="16">
        <v>25</v>
      </c>
      <c r="B27" s="6" t="s">
        <v>18</v>
      </c>
      <c r="C27" s="6" t="s">
        <v>204</v>
      </c>
      <c r="D27" s="6" t="s">
        <v>84</v>
      </c>
      <c r="E27" s="16"/>
      <c r="F27" s="6" t="s">
        <v>23</v>
      </c>
      <c r="G27" s="6" t="s">
        <v>35</v>
      </c>
      <c r="H27" s="6" t="s">
        <v>40</v>
      </c>
      <c r="I27" s="16" t="s">
        <v>23</v>
      </c>
      <c r="J27" s="16"/>
      <c r="K27" s="16"/>
      <c r="L27" s="16"/>
      <c r="M27" s="16"/>
      <c r="N27" s="16"/>
      <c r="O27" s="50"/>
    </row>
    <row r="28" spans="1:15" s="17" customFormat="1" ht="14.25" customHeight="1" x14ac:dyDescent="0.2">
      <c r="A28" s="16">
        <v>26</v>
      </c>
      <c r="B28" s="6" t="s">
        <v>18</v>
      </c>
      <c r="C28" s="6" t="s">
        <v>90</v>
      </c>
      <c r="D28" s="6" t="s">
        <v>84</v>
      </c>
      <c r="E28" s="16"/>
      <c r="F28" s="6" t="s">
        <v>23</v>
      </c>
      <c r="G28" s="6" t="s">
        <v>35</v>
      </c>
      <c r="H28" s="6" t="s">
        <v>40</v>
      </c>
      <c r="I28" s="16" t="s">
        <v>23</v>
      </c>
      <c r="J28" s="16"/>
      <c r="K28" s="16"/>
      <c r="L28" s="16"/>
      <c r="M28" s="16"/>
      <c r="N28" s="16"/>
      <c r="O28" s="50"/>
    </row>
    <row r="29" spans="1:15" s="17" customFormat="1" ht="14.25" customHeight="1" x14ac:dyDescent="0.2">
      <c r="A29" s="16">
        <v>27</v>
      </c>
      <c r="B29" s="6" t="s">
        <v>18</v>
      </c>
      <c r="C29" s="6" t="s">
        <v>205</v>
      </c>
      <c r="D29" s="6" t="s">
        <v>84</v>
      </c>
      <c r="E29" s="16"/>
      <c r="F29" s="6" t="s">
        <v>23</v>
      </c>
      <c r="G29" s="6" t="s">
        <v>35</v>
      </c>
      <c r="H29" s="6" t="s">
        <v>40</v>
      </c>
      <c r="I29" s="16" t="s">
        <v>23</v>
      </c>
      <c r="J29" s="16"/>
      <c r="K29" s="16"/>
      <c r="L29" s="16"/>
      <c r="M29" s="16"/>
      <c r="N29" s="16"/>
      <c r="O29" s="50"/>
    </row>
    <row r="30" spans="1:15" ht="15.75" customHeight="1" x14ac:dyDescent="0.2">
      <c r="A30" s="3">
        <v>28</v>
      </c>
      <c r="B30" s="4" t="s">
        <v>19</v>
      </c>
      <c r="C30" s="20" t="s">
        <v>106</v>
      </c>
      <c r="D30" s="21" t="s">
        <v>84</v>
      </c>
      <c r="E30" s="3" t="s">
        <v>114</v>
      </c>
      <c r="F30" s="4" t="s">
        <v>23</v>
      </c>
      <c r="G30" s="4" t="s">
        <v>15</v>
      </c>
      <c r="H30" s="4" t="s">
        <v>40</v>
      </c>
      <c r="I30" s="14" t="s">
        <v>23</v>
      </c>
      <c r="J30" s="8"/>
      <c r="K30" s="8"/>
      <c r="L30" s="8"/>
      <c r="M30" s="8"/>
      <c r="N30" s="14" t="s">
        <v>16</v>
      </c>
      <c r="O30" s="50"/>
    </row>
    <row r="31" spans="1:15" x14ac:dyDescent="0.2">
      <c r="A31" s="3">
        <v>29</v>
      </c>
      <c r="B31" s="4" t="s">
        <v>19</v>
      </c>
      <c r="C31" s="20" t="s">
        <v>107</v>
      </c>
      <c r="D31" s="21" t="s">
        <v>84</v>
      </c>
      <c r="E31" s="3" t="s">
        <v>42</v>
      </c>
      <c r="F31" s="4" t="s">
        <v>23</v>
      </c>
      <c r="G31" s="4" t="s">
        <v>15</v>
      </c>
      <c r="H31" s="4" t="s">
        <v>40</v>
      </c>
      <c r="I31" s="14" t="s">
        <v>23</v>
      </c>
      <c r="J31" s="8"/>
      <c r="K31" s="8"/>
      <c r="L31" s="8"/>
      <c r="M31" s="8"/>
      <c r="N31" s="14" t="s">
        <v>16</v>
      </c>
      <c r="O31" s="50"/>
    </row>
    <row r="32" spans="1:15" s="2" customFormat="1" x14ac:dyDescent="0.2">
      <c r="A32" s="3">
        <v>30</v>
      </c>
      <c r="B32" s="4" t="s">
        <v>19</v>
      </c>
      <c r="C32" s="4" t="s">
        <v>174</v>
      </c>
      <c r="D32" s="4" t="s">
        <v>25</v>
      </c>
      <c r="E32" s="3" t="s">
        <v>45</v>
      </c>
      <c r="F32" s="4" t="s">
        <v>23</v>
      </c>
      <c r="G32" s="4" t="s">
        <v>15</v>
      </c>
      <c r="H32" s="4" t="s">
        <v>15</v>
      </c>
      <c r="I32" s="3" t="s">
        <v>23</v>
      </c>
      <c r="J32" s="3"/>
      <c r="K32" s="3"/>
      <c r="L32" s="3"/>
      <c r="M32" s="3"/>
      <c r="N32" s="3" t="s">
        <v>16</v>
      </c>
      <c r="O32" s="50"/>
    </row>
    <row r="33" spans="1:15" s="17" customFormat="1" x14ac:dyDescent="0.2">
      <c r="A33" s="16">
        <v>31</v>
      </c>
      <c r="B33" s="6" t="s">
        <v>19</v>
      </c>
      <c r="C33" s="6" t="s">
        <v>91</v>
      </c>
      <c r="D33" s="6" t="s">
        <v>84</v>
      </c>
      <c r="E33" s="16" t="s">
        <v>43</v>
      </c>
      <c r="F33" s="6" t="s">
        <v>23</v>
      </c>
      <c r="G33" s="6" t="s">
        <v>15</v>
      </c>
      <c r="H33" s="6" t="s">
        <v>40</v>
      </c>
      <c r="I33" s="16" t="s">
        <v>23</v>
      </c>
      <c r="J33" s="16"/>
      <c r="K33" s="16"/>
      <c r="L33" s="16"/>
      <c r="M33" s="16"/>
      <c r="N33" s="16" t="s">
        <v>16</v>
      </c>
      <c r="O33" s="50"/>
    </row>
    <row r="34" spans="1:15" s="17" customFormat="1" x14ac:dyDescent="0.2">
      <c r="A34" s="16">
        <v>32</v>
      </c>
      <c r="B34" s="6" t="s">
        <v>19</v>
      </c>
      <c r="C34" s="6" t="s">
        <v>92</v>
      </c>
      <c r="D34" s="6" t="s">
        <v>84</v>
      </c>
      <c r="E34" s="16" t="s">
        <v>43</v>
      </c>
      <c r="F34" s="6" t="s">
        <v>23</v>
      </c>
      <c r="G34" s="6" t="s">
        <v>15</v>
      </c>
      <c r="H34" s="6" t="s">
        <v>40</v>
      </c>
      <c r="I34" s="16" t="s">
        <v>23</v>
      </c>
      <c r="J34" s="16"/>
      <c r="K34" s="16"/>
      <c r="L34" s="16"/>
      <c r="M34" s="16"/>
      <c r="N34" s="16"/>
      <c r="O34" s="50"/>
    </row>
    <row r="35" spans="1:15" s="17" customFormat="1" x14ac:dyDescent="0.2">
      <c r="A35" s="16">
        <v>33</v>
      </c>
      <c r="B35" s="6" t="s">
        <v>19</v>
      </c>
      <c r="C35" s="6" t="s">
        <v>94</v>
      </c>
      <c r="D35" s="6" t="s">
        <v>84</v>
      </c>
      <c r="E35" s="16" t="s">
        <v>44</v>
      </c>
      <c r="F35" s="6" t="s">
        <v>23</v>
      </c>
      <c r="G35" s="6" t="s">
        <v>15</v>
      </c>
      <c r="H35" s="6" t="s">
        <v>40</v>
      </c>
      <c r="I35" s="16" t="s">
        <v>23</v>
      </c>
      <c r="J35" s="16"/>
      <c r="K35" s="16"/>
      <c r="L35" s="16"/>
      <c r="M35" s="16"/>
      <c r="N35" s="16"/>
      <c r="O35" s="50"/>
    </row>
    <row r="36" spans="1:15" s="17" customFormat="1" x14ac:dyDescent="0.2">
      <c r="A36" s="16">
        <v>34</v>
      </c>
      <c r="B36" s="6" t="s">
        <v>19</v>
      </c>
      <c r="C36" s="6" t="s">
        <v>95</v>
      </c>
      <c r="D36" s="6" t="s">
        <v>84</v>
      </c>
      <c r="E36" s="16" t="s">
        <v>45</v>
      </c>
      <c r="F36" s="6" t="s">
        <v>23</v>
      </c>
      <c r="G36" s="6" t="s">
        <v>15</v>
      </c>
      <c r="H36" s="6" t="s">
        <v>40</v>
      </c>
      <c r="I36" s="16" t="s">
        <v>23</v>
      </c>
      <c r="J36" s="16"/>
      <c r="K36" s="16"/>
      <c r="L36" s="16"/>
      <c r="M36" s="16"/>
      <c r="N36" s="16"/>
      <c r="O36" s="50"/>
    </row>
    <row r="37" spans="1:15" s="17" customFormat="1" x14ac:dyDescent="0.2">
      <c r="A37" s="16">
        <v>35</v>
      </c>
      <c r="B37" s="6" t="s">
        <v>19</v>
      </c>
      <c r="C37" s="43" t="s">
        <v>203</v>
      </c>
      <c r="D37" s="6" t="s">
        <v>84</v>
      </c>
      <c r="E37" s="16" t="s">
        <v>154</v>
      </c>
      <c r="F37" s="6" t="s">
        <v>23</v>
      </c>
      <c r="G37" s="6" t="s">
        <v>15</v>
      </c>
      <c r="H37" s="6" t="s">
        <v>40</v>
      </c>
      <c r="I37" s="16" t="s">
        <v>23</v>
      </c>
      <c r="J37" s="16"/>
      <c r="K37" s="16"/>
      <c r="L37" s="16"/>
      <c r="M37" s="16"/>
      <c r="N37" s="16"/>
      <c r="O37" s="50"/>
    </row>
    <row r="38" spans="1:15" x14ac:dyDescent="0.2">
      <c r="A38" s="3">
        <v>36</v>
      </c>
      <c r="B38" s="4" t="s">
        <v>19</v>
      </c>
      <c r="C38" s="20" t="s">
        <v>108</v>
      </c>
      <c r="D38" s="21" t="s">
        <v>93</v>
      </c>
      <c r="E38" s="3" t="s">
        <v>46</v>
      </c>
      <c r="F38" s="4" t="s">
        <v>168</v>
      </c>
      <c r="G38" s="4" t="s">
        <v>169</v>
      </c>
      <c r="H38" s="4" t="s">
        <v>40</v>
      </c>
      <c r="I38" s="14" t="s">
        <v>23</v>
      </c>
      <c r="J38" s="8"/>
      <c r="K38" s="8"/>
      <c r="L38" s="8"/>
      <c r="M38" s="8"/>
      <c r="N38" s="14"/>
      <c r="O38" s="50"/>
    </row>
    <row r="39" spans="1:15" x14ac:dyDescent="0.2">
      <c r="A39" s="3">
        <v>37</v>
      </c>
      <c r="B39" s="4" t="s">
        <v>19</v>
      </c>
      <c r="C39" s="20" t="s">
        <v>109</v>
      </c>
      <c r="D39" s="21" t="s">
        <v>93</v>
      </c>
      <c r="E39" s="3" t="s">
        <v>172</v>
      </c>
      <c r="F39" s="4" t="s">
        <v>23</v>
      </c>
      <c r="G39" s="4" t="s">
        <v>15</v>
      </c>
      <c r="H39" s="4" t="s">
        <v>40</v>
      </c>
      <c r="I39" s="14" t="s">
        <v>15</v>
      </c>
      <c r="J39" s="8"/>
      <c r="K39" s="8"/>
      <c r="L39" s="8"/>
      <c r="M39" s="8"/>
      <c r="N39" s="14" t="s">
        <v>16</v>
      </c>
      <c r="O39" s="50"/>
    </row>
    <row r="40" spans="1:15" x14ac:dyDescent="0.2">
      <c r="A40" s="3">
        <v>38</v>
      </c>
      <c r="B40" s="4" t="s">
        <v>19</v>
      </c>
      <c r="C40" s="21" t="s">
        <v>110</v>
      </c>
      <c r="D40" s="3" t="s">
        <v>47</v>
      </c>
      <c r="E40" s="7" t="s">
        <v>15</v>
      </c>
      <c r="F40" s="7"/>
      <c r="G40" s="7" t="s">
        <v>23</v>
      </c>
      <c r="H40" s="8"/>
      <c r="I40" s="8"/>
      <c r="J40" s="8"/>
      <c r="K40" s="8"/>
      <c r="L40" s="14" t="s">
        <v>16</v>
      </c>
    </row>
    <row r="41" spans="1:15" x14ac:dyDescent="0.2">
      <c r="D41" s="37" t="s">
        <v>173</v>
      </c>
      <c r="E41" s="36"/>
    </row>
    <row r="42" spans="1:15" ht="20.25" x14ac:dyDescent="0.3">
      <c r="A42" s="9" t="s">
        <v>30</v>
      </c>
    </row>
    <row r="43" spans="1:15" x14ac:dyDescent="0.2">
      <c r="A43" s="10" t="s">
        <v>48</v>
      </c>
      <c r="B43" s="11">
        <v>0</v>
      </c>
    </row>
    <row r="44" spans="1:15" x14ac:dyDescent="0.2">
      <c r="A44" s="10" t="s">
        <v>49</v>
      </c>
      <c r="B44" s="12">
        <v>5</v>
      </c>
      <c r="C44" s="10" t="s">
        <v>50</v>
      </c>
    </row>
    <row r="45" spans="1:15" x14ac:dyDescent="0.2">
      <c r="A45" s="13" t="s">
        <v>51</v>
      </c>
      <c r="B45" s="12" t="s">
        <v>52</v>
      </c>
      <c r="C45" s="10"/>
    </row>
    <row r="46" spans="1:15" x14ac:dyDescent="0.2">
      <c r="A46" s="14" t="s">
        <v>1</v>
      </c>
      <c r="B46" s="14" t="s">
        <v>53</v>
      </c>
      <c r="C46" s="14" t="s">
        <v>4</v>
      </c>
      <c r="D46" s="14" t="s">
        <v>5</v>
      </c>
      <c r="E46" s="14" t="s">
        <v>54</v>
      </c>
      <c r="F46" s="14"/>
      <c r="G46" s="14" t="s">
        <v>6</v>
      </c>
      <c r="H46" s="14" t="s">
        <v>8</v>
      </c>
      <c r="I46" s="7" t="s">
        <v>9</v>
      </c>
      <c r="J46" s="14" t="s">
        <v>10</v>
      </c>
      <c r="K46" s="7" t="s">
        <v>11</v>
      </c>
      <c r="L46" s="7" t="s">
        <v>12</v>
      </c>
    </row>
    <row r="47" spans="1:15" x14ac:dyDescent="0.2">
      <c r="A47" s="14">
        <v>1</v>
      </c>
      <c r="B47" s="14" t="s">
        <v>55</v>
      </c>
      <c r="C47" s="35" t="s">
        <v>167</v>
      </c>
      <c r="D47" s="14"/>
      <c r="E47" s="14" t="s">
        <v>15</v>
      </c>
      <c r="F47" s="14"/>
      <c r="G47" s="14" t="s">
        <v>15</v>
      </c>
      <c r="H47" s="14"/>
      <c r="I47" s="7"/>
      <c r="J47" s="7"/>
      <c r="K47" s="7"/>
      <c r="L47" s="14" t="s">
        <v>16</v>
      </c>
    </row>
    <row r="48" spans="1:15" x14ac:dyDescent="0.2">
      <c r="A48" s="8">
        <v>2</v>
      </c>
      <c r="B48" s="14" t="s">
        <v>57</v>
      </c>
      <c r="C48" s="35" t="s">
        <v>166</v>
      </c>
      <c r="D48" s="14" t="s">
        <v>30</v>
      </c>
      <c r="E48" s="14" t="s">
        <v>15</v>
      </c>
      <c r="F48" s="14"/>
      <c r="G48" s="14" t="s">
        <v>15</v>
      </c>
      <c r="H48" s="14"/>
      <c r="I48" s="8"/>
      <c r="J48" s="14"/>
      <c r="K48" s="8"/>
      <c r="L48" s="14" t="s">
        <v>16</v>
      </c>
    </row>
    <row r="49" spans="1:13" s="25" customFormat="1" x14ac:dyDescent="0.2">
      <c r="A49" s="22">
        <v>3</v>
      </c>
      <c r="B49" s="23" t="s">
        <v>111</v>
      </c>
      <c r="C49" s="24" t="s">
        <v>59</v>
      </c>
      <c r="D49" s="24" t="s">
        <v>60</v>
      </c>
      <c r="E49" s="24" t="s">
        <v>15</v>
      </c>
      <c r="F49" s="24"/>
      <c r="G49" s="24" t="s">
        <v>15</v>
      </c>
      <c r="H49" s="24"/>
      <c r="I49" s="22"/>
      <c r="J49" s="22"/>
      <c r="K49" s="22"/>
      <c r="L49" s="24" t="s">
        <v>16</v>
      </c>
      <c r="M49" s="25" t="s">
        <v>61</v>
      </c>
    </row>
    <row r="50" spans="1:13" s="25" customFormat="1" x14ac:dyDescent="0.2">
      <c r="A50" s="22">
        <v>4</v>
      </c>
      <c r="B50" s="23" t="s">
        <v>112</v>
      </c>
      <c r="C50" s="24" t="s">
        <v>63</v>
      </c>
      <c r="D50" s="24" t="s">
        <v>64</v>
      </c>
      <c r="E50" s="24" t="s">
        <v>15</v>
      </c>
      <c r="F50" s="24"/>
      <c r="G50" s="26" t="s">
        <v>18</v>
      </c>
      <c r="H50" s="26" t="s">
        <v>58</v>
      </c>
      <c r="I50" s="22"/>
      <c r="J50" s="22"/>
      <c r="K50" s="22"/>
      <c r="L50" s="24" t="s">
        <v>16</v>
      </c>
    </row>
    <row r="51" spans="1:13" s="25" customFormat="1" x14ac:dyDescent="0.2">
      <c r="A51" s="22">
        <v>9</v>
      </c>
      <c r="B51" s="23" t="s">
        <v>113</v>
      </c>
      <c r="C51" s="24" t="s">
        <v>56</v>
      </c>
      <c r="D51" s="22"/>
      <c r="E51" s="24" t="s">
        <v>15</v>
      </c>
      <c r="F51" s="24"/>
      <c r="G51" s="24" t="s">
        <v>23</v>
      </c>
      <c r="H51" s="22"/>
      <c r="I51" s="22"/>
      <c r="J51" s="22"/>
      <c r="K51" s="22"/>
      <c r="L51" s="24" t="s">
        <v>16</v>
      </c>
    </row>
    <row r="52" spans="1:13" s="25" customFormat="1" x14ac:dyDescent="0.2">
      <c r="A52" s="22">
        <v>5</v>
      </c>
      <c r="B52" s="24" t="s">
        <v>65</v>
      </c>
      <c r="C52" s="24" t="s">
        <v>21</v>
      </c>
      <c r="D52" s="24" t="s">
        <v>46</v>
      </c>
      <c r="E52" s="24" t="s">
        <v>15</v>
      </c>
      <c r="F52" s="24"/>
      <c r="G52" s="26" t="s">
        <v>18</v>
      </c>
      <c r="H52" s="26" t="s">
        <v>58</v>
      </c>
      <c r="I52" s="22"/>
      <c r="J52" s="22"/>
      <c r="K52" s="22"/>
      <c r="L52" s="24" t="s">
        <v>16</v>
      </c>
      <c r="M52" s="25" t="s">
        <v>66</v>
      </c>
    </row>
    <row r="53" spans="1:13" s="25" customFormat="1" x14ac:dyDescent="0.2">
      <c r="A53" s="22">
        <v>6</v>
      </c>
      <c r="B53" s="24" t="s">
        <v>67</v>
      </c>
      <c r="C53" s="24" t="s">
        <v>39</v>
      </c>
      <c r="D53" s="24"/>
      <c r="E53" s="24" t="s">
        <v>15</v>
      </c>
      <c r="F53" s="24"/>
      <c r="G53" s="24" t="s">
        <v>15</v>
      </c>
      <c r="H53" s="22"/>
      <c r="I53" s="22"/>
      <c r="J53" s="22"/>
      <c r="K53" s="22"/>
      <c r="L53" s="24" t="s">
        <v>16</v>
      </c>
    </row>
    <row r="54" spans="1:13" s="25" customFormat="1" x14ac:dyDescent="0.2">
      <c r="A54" s="22">
        <v>7</v>
      </c>
      <c r="B54" s="24" t="s">
        <v>68</v>
      </c>
      <c r="C54" s="24" t="s">
        <v>39</v>
      </c>
      <c r="D54" s="24"/>
      <c r="E54" s="24" t="s">
        <v>15</v>
      </c>
      <c r="F54" s="24"/>
      <c r="G54" s="24" t="s">
        <v>23</v>
      </c>
      <c r="H54" s="24"/>
      <c r="I54" s="24"/>
      <c r="J54" s="24" t="s">
        <v>65</v>
      </c>
      <c r="K54" s="24" t="s">
        <v>15</v>
      </c>
      <c r="L54" s="24" t="s">
        <v>16</v>
      </c>
    </row>
    <row r="55" spans="1:13" s="25" customFormat="1" x14ac:dyDescent="0.2">
      <c r="A55" s="22">
        <v>8</v>
      </c>
      <c r="B55" s="24" t="s">
        <v>69</v>
      </c>
      <c r="C55" s="24" t="s">
        <v>70</v>
      </c>
      <c r="D55" s="26" t="s">
        <v>180</v>
      </c>
      <c r="E55" s="24" t="s">
        <v>15</v>
      </c>
      <c r="F55" s="24"/>
      <c r="G55" s="24" t="s">
        <v>15</v>
      </c>
      <c r="H55" s="24"/>
      <c r="I55" s="24"/>
      <c r="J55" s="24"/>
      <c r="K55" s="24"/>
      <c r="L55" s="24" t="s">
        <v>16</v>
      </c>
    </row>
    <row r="58" spans="1:13" ht="20.25" x14ac:dyDescent="0.3">
      <c r="A58" s="9" t="s">
        <v>33</v>
      </c>
    </row>
    <row r="59" spans="1:13" x14ac:dyDescent="0.2">
      <c r="A59" s="10" t="s">
        <v>48</v>
      </c>
      <c r="B59" s="11">
        <v>0</v>
      </c>
    </row>
    <row r="60" spans="1:13" x14ac:dyDescent="0.2">
      <c r="A60" s="10" t="s">
        <v>49</v>
      </c>
      <c r="B60" s="12" t="s">
        <v>72</v>
      </c>
      <c r="C60" s="10"/>
    </row>
    <row r="61" spans="1:13" x14ac:dyDescent="0.2">
      <c r="A61" s="13" t="s">
        <v>51</v>
      </c>
      <c r="B61" s="12" t="s">
        <v>52</v>
      </c>
      <c r="C61" s="10"/>
    </row>
    <row r="62" spans="1:13" x14ac:dyDescent="0.2">
      <c r="A62" s="14" t="s">
        <v>1</v>
      </c>
      <c r="B62" s="14" t="s">
        <v>53</v>
      </c>
      <c r="C62" s="14" t="s">
        <v>4</v>
      </c>
      <c r="D62" s="14" t="s">
        <v>5</v>
      </c>
      <c r="E62" s="14" t="s">
        <v>54</v>
      </c>
      <c r="F62" s="14"/>
      <c r="G62" s="14" t="s">
        <v>6</v>
      </c>
      <c r="H62" s="14" t="s">
        <v>8</v>
      </c>
      <c r="I62" s="7" t="s">
        <v>9</v>
      </c>
      <c r="J62" s="14" t="s">
        <v>10</v>
      </c>
      <c r="K62" s="7" t="s">
        <v>11</v>
      </c>
      <c r="L62" s="7" t="s">
        <v>12</v>
      </c>
    </row>
    <row r="63" spans="1:13" x14ac:dyDescent="0.2">
      <c r="A63" s="14">
        <v>0</v>
      </c>
      <c r="B63" s="14" t="s">
        <v>55</v>
      </c>
      <c r="C63" s="35" t="s">
        <v>167</v>
      </c>
      <c r="D63" s="14"/>
      <c r="E63" s="14" t="s">
        <v>15</v>
      </c>
      <c r="F63" s="14"/>
      <c r="G63" s="14" t="s">
        <v>15</v>
      </c>
      <c r="H63" s="14"/>
      <c r="I63" s="7"/>
      <c r="J63" s="7"/>
      <c r="K63" s="7"/>
      <c r="L63" s="14" t="s">
        <v>16</v>
      </c>
    </row>
    <row r="64" spans="1:13" x14ac:dyDescent="0.2">
      <c r="A64" s="8">
        <v>2</v>
      </c>
      <c r="B64" s="14" t="s">
        <v>57</v>
      </c>
      <c r="C64" s="35" t="s">
        <v>166</v>
      </c>
      <c r="D64" s="14" t="s">
        <v>33</v>
      </c>
      <c r="E64" s="14" t="s">
        <v>15</v>
      </c>
      <c r="F64" s="14"/>
      <c r="G64" s="14" t="s">
        <v>15</v>
      </c>
      <c r="H64" s="14"/>
      <c r="I64" s="8"/>
      <c r="J64" s="14"/>
      <c r="K64" s="8"/>
      <c r="L64" s="14" t="s">
        <v>16</v>
      </c>
    </row>
    <row r="65" spans="1:13" x14ac:dyDescent="0.2">
      <c r="A65" s="8">
        <v>3</v>
      </c>
      <c r="B65" s="14" t="s">
        <v>58</v>
      </c>
      <c r="C65" s="14" t="s">
        <v>59</v>
      </c>
      <c r="D65" s="14" t="s">
        <v>60</v>
      </c>
      <c r="E65" s="14" t="s">
        <v>15</v>
      </c>
      <c r="F65" s="14"/>
      <c r="G65" s="14" t="s">
        <v>15</v>
      </c>
      <c r="H65" s="14"/>
      <c r="I65" s="8"/>
      <c r="J65" s="8"/>
      <c r="K65" s="8"/>
      <c r="L65" s="14" t="s">
        <v>16</v>
      </c>
    </row>
    <row r="66" spans="1:13" x14ac:dyDescent="0.2">
      <c r="A66" s="15">
        <v>4</v>
      </c>
      <c r="B66" s="7" t="s">
        <v>62</v>
      </c>
      <c r="C66" s="7" t="s">
        <v>63</v>
      </c>
      <c r="D66" s="14" t="s">
        <v>64</v>
      </c>
      <c r="E66" s="7" t="s">
        <v>15</v>
      </c>
      <c r="F66" s="7"/>
      <c r="G66" s="4" t="s">
        <v>18</v>
      </c>
      <c r="H66" s="3" t="s">
        <v>58</v>
      </c>
      <c r="I66" s="8"/>
      <c r="J66" s="8"/>
      <c r="K66" s="8"/>
      <c r="L66" s="14" t="s">
        <v>16</v>
      </c>
    </row>
    <row r="67" spans="1:13" x14ac:dyDescent="0.2">
      <c r="A67" s="8">
        <v>5</v>
      </c>
      <c r="B67" s="7" t="s">
        <v>65</v>
      </c>
      <c r="C67" s="14" t="s">
        <v>21</v>
      </c>
      <c r="D67" s="14" t="s">
        <v>46</v>
      </c>
      <c r="E67" s="7" t="s">
        <v>15</v>
      </c>
      <c r="F67" s="7"/>
      <c r="G67" s="4" t="s">
        <v>18</v>
      </c>
      <c r="H67" s="3" t="s">
        <v>58</v>
      </c>
      <c r="I67" s="8"/>
      <c r="J67" s="8"/>
      <c r="K67" s="8"/>
      <c r="L67" s="14" t="s">
        <v>16</v>
      </c>
      <c r="M67" t="s">
        <v>66</v>
      </c>
    </row>
    <row r="68" spans="1:13" x14ac:dyDescent="0.2">
      <c r="A68" s="8">
        <v>6</v>
      </c>
      <c r="B68" s="7" t="s">
        <v>67</v>
      </c>
      <c r="C68" s="7" t="s">
        <v>39</v>
      </c>
      <c r="D68" s="14"/>
      <c r="E68" s="7" t="s">
        <v>15</v>
      </c>
      <c r="F68" s="7"/>
      <c r="G68" s="7" t="s">
        <v>23</v>
      </c>
      <c r="H68" s="8"/>
      <c r="I68" s="8"/>
      <c r="J68" s="8"/>
      <c r="K68" s="8"/>
      <c r="L68" s="14" t="s">
        <v>16</v>
      </c>
    </row>
    <row r="69" spans="1:13" x14ac:dyDescent="0.2">
      <c r="A69" s="8">
        <v>7</v>
      </c>
      <c r="B69" s="7" t="s">
        <v>68</v>
      </c>
      <c r="C69" s="7" t="s">
        <v>39</v>
      </c>
      <c r="D69" s="14"/>
      <c r="E69" s="7" t="s">
        <v>15</v>
      </c>
      <c r="F69" s="7"/>
      <c r="G69" s="7" t="s">
        <v>23</v>
      </c>
      <c r="H69" s="14"/>
      <c r="I69" s="14"/>
      <c r="L69" s="14" t="s">
        <v>16</v>
      </c>
    </row>
    <row r="70" spans="1:13" ht="28.5" x14ac:dyDescent="0.2">
      <c r="A70" s="14">
        <v>8</v>
      </c>
      <c r="B70" s="7" t="s">
        <v>69</v>
      </c>
      <c r="C70" s="7" t="s">
        <v>70</v>
      </c>
      <c r="D70" s="5" t="s">
        <v>73</v>
      </c>
      <c r="E70" s="7" t="s">
        <v>15</v>
      </c>
      <c r="F70" s="7"/>
      <c r="G70" s="7" t="s">
        <v>15</v>
      </c>
      <c r="H70" s="14"/>
      <c r="I70" s="14"/>
      <c r="J70" s="14"/>
      <c r="K70" s="14"/>
      <c r="L70" s="14" t="s">
        <v>16</v>
      </c>
    </row>
    <row r="71" spans="1:13" x14ac:dyDescent="0.2">
      <c r="A71" s="8">
        <v>9</v>
      </c>
      <c r="B71" s="4" t="s">
        <v>71</v>
      </c>
      <c r="C71" s="7" t="s">
        <v>56</v>
      </c>
      <c r="D71" s="8"/>
      <c r="E71" s="7" t="s">
        <v>15</v>
      </c>
      <c r="F71" s="7"/>
      <c r="G71" s="7" t="s">
        <v>23</v>
      </c>
      <c r="H71" s="8"/>
      <c r="I71" s="8"/>
      <c r="J71" s="3" t="s">
        <v>74</v>
      </c>
      <c r="K71" s="3" t="s">
        <v>75</v>
      </c>
      <c r="L71" s="14" t="s">
        <v>16</v>
      </c>
    </row>
    <row r="73" spans="1:13" ht="20.25" x14ac:dyDescent="0.3">
      <c r="A73" s="9" t="s">
        <v>34</v>
      </c>
    </row>
    <row r="74" spans="1:13" x14ac:dyDescent="0.2">
      <c r="A74" s="10" t="s">
        <v>48</v>
      </c>
      <c r="B74" s="11">
        <v>0</v>
      </c>
    </row>
    <row r="75" spans="1:13" x14ac:dyDescent="0.2">
      <c r="A75" s="10" t="s">
        <v>49</v>
      </c>
      <c r="B75" s="12">
        <v>5</v>
      </c>
      <c r="C75" s="10"/>
    </row>
    <row r="76" spans="1:13" x14ac:dyDescent="0.2">
      <c r="A76" s="13" t="s">
        <v>51</v>
      </c>
      <c r="B76" s="49" t="s">
        <v>76</v>
      </c>
      <c r="C76" s="49"/>
    </row>
    <row r="77" spans="1:13" x14ac:dyDescent="0.2">
      <c r="A77" s="14" t="s">
        <v>1</v>
      </c>
      <c r="B77" s="14" t="s">
        <v>53</v>
      </c>
      <c r="C77" s="14" t="s">
        <v>4</v>
      </c>
      <c r="D77" s="14" t="s">
        <v>5</v>
      </c>
      <c r="E77" s="14" t="s">
        <v>54</v>
      </c>
      <c r="F77" s="14"/>
      <c r="G77" s="14" t="s">
        <v>6</v>
      </c>
      <c r="H77" s="14" t="s">
        <v>8</v>
      </c>
      <c r="I77" s="7" t="s">
        <v>9</v>
      </c>
      <c r="J77" s="14" t="s">
        <v>10</v>
      </c>
      <c r="K77" s="7" t="s">
        <v>11</v>
      </c>
      <c r="L77" s="7" t="s">
        <v>12</v>
      </c>
    </row>
    <row r="78" spans="1:13" x14ac:dyDescent="0.2">
      <c r="A78" s="14">
        <v>0</v>
      </c>
      <c r="B78" s="14" t="s">
        <v>55</v>
      </c>
      <c r="C78" s="35" t="s">
        <v>167</v>
      </c>
      <c r="D78" s="14"/>
      <c r="E78" s="14" t="s">
        <v>15</v>
      </c>
      <c r="F78" s="14"/>
      <c r="G78" s="14" t="s">
        <v>15</v>
      </c>
      <c r="H78" s="14"/>
      <c r="I78" s="7"/>
      <c r="J78" s="7"/>
      <c r="K78" s="7"/>
      <c r="L78" s="14" t="s">
        <v>16</v>
      </c>
    </row>
    <row r="79" spans="1:13" x14ac:dyDescent="0.2">
      <c r="A79" s="8">
        <v>2</v>
      </c>
      <c r="B79" s="14" t="s">
        <v>57</v>
      </c>
      <c r="C79" s="35" t="s">
        <v>166</v>
      </c>
      <c r="D79" s="14" t="s">
        <v>34</v>
      </c>
      <c r="E79" s="14" t="s">
        <v>15</v>
      </c>
      <c r="F79" s="14"/>
      <c r="G79" s="14" t="s">
        <v>15</v>
      </c>
      <c r="H79" s="14"/>
      <c r="I79" s="8"/>
      <c r="J79" s="14"/>
      <c r="K79" s="8"/>
      <c r="L79" s="14" t="s">
        <v>16</v>
      </c>
    </row>
    <row r="80" spans="1:13" x14ac:dyDescent="0.2">
      <c r="A80" s="8">
        <v>3</v>
      </c>
      <c r="B80" s="14" t="s">
        <v>58</v>
      </c>
      <c r="C80" s="14" t="s">
        <v>59</v>
      </c>
      <c r="D80" s="14" t="s">
        <v>60</v>
      </c>
      <c r="E80" s="14" t="s">
        <v>15</v>
      </c>
      <c r="F80" s="14"/>
      <c r="G80" s="14" t="s">
        <v>15</v>
      </c>
      <c r="H80" s="14"/>
      <c r="I80" s="8"/>
      <c r="J80" s="8"/>
      <c r="K80" s="8"/>
      <c r="L80" s="14" t="s">
        <v>16</v>
      </c>
    </row>
    <row r="81" spans="1:13" x14ac:dyDescent="0.2">
      <c r="A81" s="15">
        <v>4</v>
      </c>
      <c r="B81" s="7" t="s">
        <v>62</v>
      </c>
      <c r="C81" s="7" t="s">
        <v>63</v>
      </c>
      <c r="D81" s="14" t="s">
        <v>64</v>
      </c>
      <c r="E81" s="7" t="s">
        <v>15</v>
      </c>
      <c r="F81" s="7"/>
      <c r="G81" s="4" t="s">
        <v>18</v>
      </c>
      <c r="H81" s="3" t="s">
        <v>58</v>
      </c>
      <c r="I81" s="8"/>
      <c r="J81" s="8"/>
      <c r="K81" s="8"/>
      <c r="L81" s="14" t="s">
        <v>16</v>
      </c>
    </row>
    <row r="82" spans="1:13" x14ac:dyDescent="0.2">
      <c r="A82" s="8">
        <v>5</v>
      </c>
      <c r="B82" s="7" t="s">
        <v>65</v>
      </c>
      <c r="C82" s="7" t="s">
        <v>77</v>
      </c>
      <c r="D82" s="14" t="s">
        <v>46</v>
      </c>
      <c r="E82" s="7" t="s">
        <v>15</v>
      </c>
      <c r="F82" s="7"/>
      <c r="G82" s="4" t="s">
        <v>18</v>
      </c>
      <c r="H82" s="3" t="s">
        <v>58</v>
      </c>
      <c r="I82" s="8"/>
      <c r="J82" s="8"/>
      <c r="K82" s="8"/>
      <c r="L82" s="14" t="s">
        <v>16</v>
      </c>
      <c r="M82" t="s">
        <v>66</v>
      </c>
    </row>
    <row r="83" spans="1:13" x14ac:dyDescent="0.2">
      <c r="A83" s="8">
        <v>6</v>
      </c>
      <c r="B83" s="7" t="s">
        <v>67</v>
      </c>
      <c r="C83" s="7" t="s">
        <v>39</v>
      </c>
      <c r="D83" s="14"/>
      <c r="E83" s="7" t="s">
        <v>15</v>
      </c>
      <c r="F83" s="7"/>
      <c r="G83" s="14" t="s">
        <v>15</v>
      </c>
      <c r="H83" s="3"/>
      <c r="I83" s="8"/>
      <c r="J83" s="8"/>
      <c r="K83" s="8"/>
      <c r="L83" s="14" t="s">
        <v>16</v>
      </c>
    </row>
    <row r="84" spans="1:13" x14ac:dyDescent="0.2">
      <c r="A84" s="8">
        <v>7</v>
      </c>
      <c r="B84" s="7" t="s">
        <v>68</v>
      </c>
      <c r="C84" s="7" t="s">
        <v>39</v>
      </c>
      <c r="D84" s="14"/>
      <c r="E84" s="7" t="s">
        <v>15</v>
      </c>
      <c r="F84" s="7"/>
      <c r="G84" s="14" t="s">
        <v>23</v>
      </c>
      <c r="J84" s="14" t="s">
        <v>65</v>
      </c>
      <c r="K84" s="14" t="s">
        <v>15</v>
      </c>
      <c r="L84" s="14" t="s">
        <v>16</v>
      </c>
    </row>
    <row r="85" spans="1:13" x14ac:dyDescent="0.2">
      <c r="A85" s="14">
        <v>8</v>
      </c>
      <c r="B85" s="7" t="s">
        <v>69</v>
      </c>
      <c r="C85" s="7" t="s">
        <v>70</v>
      </c>
      <c r="D85" s="3" t="s">
        <v>181</v>
      </c>
      <c r="E85" s="7" t="s">
        <v>15</v>
      </c>
      <c r="F85" s="7"/>
      <c r="G85" s="14" t="s">
        <v>15</v>
      </c>
      <c r="H85" s="14"/>
      <c r="I85" s="14"/>
      <c r="L85" s="14" t="s">
        <v>16</v>
      </c>
    </row>
    <row r="86" spans="1:13" x14ac:dyDescent="0.2">
      <c r="A86" s="8">
        <v>9</v>
      </c>
      <c r="B86" s="4" t="s">
        <v>71</v>
      </c>
      <c r="C86" s="7" t="s">
        <v>56</v>
      </c>
      <c r="D86" s="8"/>
      <c r="E86" s="7" t="s">
        <v>15</v>
      </c>
      <c r="F86" s="7"/>
      <c r="G86" s="7" t="s">
        <v>23</v>
      </c>
      <c r="H86" s="8"/>
      <c r="I86" s="8"/>
      <c r="J86" s="3" t="s">
        <v>74</v>
      </c>
      <c r="K86" s="3" t="s">
        <v>75</v>
      </c>
      <c r="L86" s="14" t="s">
        <v>16</v>
      </c>
    </row>
    <row r="88" spans="1:13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3" ht="20.25" x14ac:dyDescent="0.3">
      <c r="A89" s="9" t="s">
        <v>36</v>
      </c>
      <c r="F89" s="17"/>
      <c r="G89" s="17"/>
      <c r="H89" s="17"/>
      <c r="I89" s="17"/>
      <c r="J89" s="17"/>
      <c r="K89" s="17"/>
      <c r="L89" s="17"/>
    </row>
    <row r="90" spans="1:13" x14ac:dyDescent="0.2">
      <c r="A90" s="10" t="s">
        <v>48</v>
      </c>
      <c r="B90" s="11">
        <v>0</v>
      </c>
    </row>
    <row r="91" spans="1:13" x14ac:dyDescent="0.2">
      <c r="A91" s="10" t="s">
        <v>49</v>
      </c>
      <c r="B91" s="12" t="s">
        <v>72</v>
      </c>
      <c r="C91" s="10"/>
    </row>
    <row r="92" spans="1:13" x14ac:dyDescent="0.2">
      <c r="A92" s="13" t="s">
        <v>51</v>
      </c>
      <c r="B92" s="49" t="s">
        <v>76</v>
      </c>
      <c r="C92" s="49"/>
    </row>
    <row r="93" spans="1:13" x14ac:dyDescent="0.2">
      <c r="A93" s="14" t="s">
        <v>1</v>
      </c>
      <c r="B93" s="14" t="s">
        <v>53</v>
      </c>
      <c r="C93" s="14" t="s">
        <v>4</v>
      </c>
      <c r="D93" s="14" t="s">
        <v>5</v>
      </c>
      <c r="E93" s="14" t="s">
        <v>54</v>
      </c>
      <c r="G93" s="14" t="s">
        <v>6</v>
      </c>
      <c r="H93" s="14" t="s">
        <v>8</v>
      </c>
      <c r="I93" s="7" t="s">
        <v>9</v>
      </c>
      <c r="J93" s="14" t="s">
        <v>10</v>
      </c>
      <c r="K93" s="7" t="s">
        <v>11</v>
      </c>
      <c r="L93" s="7" t="s">
        <v>12</v>
      </c>
    </row>
    <row r="94" spans="1:13" x14ac:dyDescent="0.2">
      <c r="A94" s="14">
        <v>0</v>
      </c>
      <c r="B94" s="14" t="s">
        <v>55</v>
      </c>
      <c r="C94" s="35" t="s">
        <v>167</v>
      </c>
      <c r="D94" s="14"/>
      <c r="E94" s="14" t="s">
        <v>15</v>
      </c>
      <c r="G94" s="14" t="s">
        <v>15</v>
      </c>
      <c r="H94" s="14"/>
      <c r="I94" s="7"/>
      <c r="J94" s="7"/>
      <c r="K94" s="7"/>
      <c r="L94" s="14" t="s">
        <v>16</v>
      </c>
    </row>
    <row r="95" spans="1:13" x14ac:dyDescent="0.2">
      <c r="A95" s="8">
        <v>2</v>
      </c>
      <c r="B95" s="14" t="s">
        <v>57</v>
      </c>
      <c r="C95" s="35" t="s">
        <v>166</v>
      </c>
      <c r="D95" s="14" t="s">
        <v>36</v>
      </c>
      <c r="E95" s="14" t="s">
        <v>15</v>
      </c>
      <c r="G95" s="14" t="s">
        <v>15</v>
      </c>
      <c r="H95" s="14"/>
      <c r="I95" s="8"/>
      <c r="J95" s="14"/>
      <c r="K95" s="8"/>
      <c r="L95" s="14" t="s">
        <v>16</v>
      </c>
    </row>
    <row r="96" spans="1:13" x14ac:dyDescent="0.2">
      <c r="A96" s="8">
        <v>3</v>
      </c>
      <c r="B96" s="14" t="s">
        <v>58</v>
      </c>
      <c r="C96" s="14" t="s">
        <v>59</v>
      </c>
      <c r="D96" s="14" t="s">
        <v>60</v>
      </c>
      <c r="E96" s="14" t="s">
        <v>15</v>
      </c>
      <c r="G96" s="14" t="s">
        <v>15</v>
      </c>
      <c r="H96" s="14"/>
      <c r="I96" s="8"/>
      <c r="J96" s="8"/>
      <c r="K96" s="8"/>
      <c r="L96" s="14" t="s">
        <v>16</v>
      </c>
    </row>
    <row r="97" spans="1:12" x14ac:dyDescent="0.2">
      <c r="A97" s="15">
        <v>4</v>
      </c>
      <c r="B97" s="7" t="s">
        <v>62</v>
      </c>
      <c r="C97" s="7" t="s">
        <v>63</v>
      </c>
      <c r="D97" s="14" t="s">
        <v>64</v>
      </c>
      <c r="E97" s="7" t="s">
        <v>15</v>
      </c>
      <c r="G97" s="4" t="s">
        <v>18</v>
      </c>
      <c r="H97" s="3" t="s">
        <v>58</v>
      </c>
      <c r="I97" s="8"/>
      <c r="J97" s="8"/>
      <c r="K97" s="8"/>
      <c r="L97" s="14" t="s">
        <v>16</v>
      </c>
    </row>
    <row r="98" spans="1:12" x14ac:dyDescent="0.2">
      <c r="A98" s="8">
        <v>5</v>
      </c>
      <c r="B98" s="7" t="s">
        <v>78</v>
      </c>
      <c r="C98" s="14" t="s">
        <v>21</v>
      </c>
      <c r="D98" s="14" t="s">
        <v>46</v>
      </c>
      <c r="E98" s="7" t="s">
        <v>15</v>
      </c>
      <c r="G98" s="4" t="s">
        <v>18</v>
      </c>
      <c r="H98" s="3" t="s">
        <v>58</v>
      </c>
      <c r="I98" s="8"/>
      <c r="J98" s="8"/>
      <c r="K98" s="8"/>
      <c r="L98" s="14" t="s">
        <v>16</v>
      </c>
    </row>
    <row r="99" spans="1:12" x14ac:dyDescent="0.2">
      <c r="A99" s="8">
        <v>6</v>
      </c>
      <c r="B99" s="7" t="s">
        <v>67</v>
      </c>
      <c r="C99" s="7" t="s">
        <v>39</v>
      </c>
      <c r="D99" s="14"/>
      <c r="E99" s="7" t="s">
        <v>15</v>
      </c>
      <c r="G99" s="14" t="s">
        <v>23</v>
      </c>
      <c r="H99" s="3"/>
      <c r="I99" s="8"/>
      <c r="J99" s="8"/>
      <c r="K99" s="8"/>
      <c r="L99" s="14" t="s">
        <v>16</v>
      </c>
    </row>
    <row r="100" spans="1:12" x14ac:dyDescent="0.2">
      <c r="A100" s="8">
        <v>7</v>
      </c>
      <c r="B100" s="7" t="s">
        <v>68</v>
      </c>
      <c r="C100" s="7" t="s">
        <v>39</v>
      </c>
      <c r="D100" s="14"/>
      <c r="E100" s="7" t="s">
        <v>15</v>
      </c>
      <c r="G100" s="14" t="s">
        <v>23</v>
      </c>
      <c r="J100" s="14"/>
      <c r="K100" s="14"/>
      <c r="L100" s="14" t="s">
        <v>16</v>
      </c>
    </row>
    <row r="101" spans="1:12" x14ac:dyDescent="0.2">
      <c r="A101" s="14">
        <v>8</v>
      </c>
      <c r="B101" s="7" t="s">
        <v>69</v>
      </c>
      <c r="C101" s="7" t="s">
        <v>70</v>
      </c>
      <c r="D101" s="3" t="s">
        <v>79</v>
      </c>
      <c r="E101" s="7" t="s">
        <v>15</v>
      </c>
      <c r="G101" s="14" t="s">
        <v>15</v>
      </c>
      <c r="H101" s="14"/>
      <c r="I101" s="14"/>
      <c r="L101" s="14" t="s">
        <v>16</v>
      </c>
    </row>
    <row r="102" spans="1:12" x14ac:dyDescent="0.2">
      <c r="A102" s="8">
        <v>9</v>
      </c>
      <c r="B102" s="4" t="s">
        <v>71</v>
      </c>
      <c r="C102" s="7" t="s">
        <v>56</v>
      </c>
      <c r="D102" s="8"/>
      <c r="E102" s="7" t="s">
        <v>15</v>
      </c>
      <c r="G102" s="7" t="s">
        <v>23</v>
      </c>
      <c r="H102" s="8"/>
      <c r="I102" s="8"/>
      <c r="J102" s="3" t="s">
        <v>74</v>
      </c>
      <c r="K102" s="3" t="s">
        <v>75</v>
      </c>
      <c r="L102" s="14" t="s">
        <v>16</v>
      </c>
    </row>
    <row r="105" spans="1:12" ht="20.25" x14ac:dyDescent="0.3">
      <c r="A105" s="9" t="s">
        <v>135</v>
      </c>
    </row>
    <row r="106" spans="1:12" x14ac:dyDescent="0.2">
      <c r="A106" s="10" t="s">
        <v>48</v>
      </c>
      <c r="B106" s="11">
        <v>0</v>
      </c>
    </row>
    <row r="107" spans="1:12" x14ac:dyDescent="0.2">
      <c r="A107" s="10" t="s">
        <v>49</v>
      </c>
      <c r="B107" s="12" t="s">
        <v>72</v>
      </c>
      <c r="C107" s="10"/>
    </row>
    <row r="108" spans="1:12" x14ac:dyDescent="0.2">
      <c r="A108" s="13" t="s">
        <v>51</v>
      </c>
      <c r="B108" s="49" t="s">
        <v>80</v>
      </c>
      <c r="C108" s="49"/>
    </row>
    <row r="109" spans="1:12" x14ac:dyDescent="0.2">
      <c r="A109" s="14" t="s">
        <v>1</v>
      </c>
      <c r="B109" s="14" t="s">
        <v>53</v>
      </c>
      <c r="C109" s="14" t="s">
        <v>4</v>
      </c>
      <c r="D109" s="14" t="s">
        <v>5</v>
      </c>
      <c r="E109" s="14" t="s">
        <v>54</v>
      </c>
      <c r="F109" s="14"/>
      <c r="G109" s="14" t="s">
        <v>6</v>
      </c>
      <c r="H109" s="14" t="s">
        <v>8</v>
      </c>
      <c r="I109" s="7" t="s">
        <v>9</v>
      </c>
      <c r="J109" s="14" t="s">
        <v>10</v>
      </c>
      <c r="K109" s="7" t="s">
        <v>11</v>
      </c>
      <c r="L109" s="7" t="s">
        <v>12</v>
      </c>
    </row>
    <row r="110" spans="1:12" x14ac:dyDescent="0.2">
      <c r="A110" s="14">
        <v>0</v>
      </c>
      <c r="B110" s="14" t="s">
        <v>55</v>
      </c>
      <c r="C110" s="35" t="s">
        <v>167</v>
      </c>
      <c r="D110" s="14"/>
      <c r="E110" s="14" t="s">
        <v>15</v>
      </c>
      <c r="F110" s="14"/>
      <c r="G110" s="14" t="s">
        <v>15</v>
      </c>
      <c r="H110" s="14"/>
      <c r="I110" s="7"/>
      <c r="J110" s="7"/>
      <c r="K110" s="7"/>
      <c r="L110" s="14" t="s">
        <v>16</v>
      </c>
    </row>
    <row r="111" spans="1:12" x14ac:dyDescent="0.2">
      <c r="A111" s="8">
        <v>2</v>
      </c>
      <c r="B111" s="14" t="s">
        <v>57</v>
      </c>
      <c r="C111" s="35" t="s">
        <v>166</v>
      </c>
      <c r="D111" s="14" t="s">
        <v>37</v>
      </c>
      <c r="E111" s="14" t="s">
        <v>15</v>
      </c>
      <c r="F111" s="14"/>
      <c r="G111" s="14" t="s">
        <v>15</v>
      </c>
      <c r="H111" s="14"/>
      <c r="I111" s="8"/>
      <c r="J111" s="14"/>
      <c r="K111" s="8"/>
      <c r="L111" s="14" t="s">
        <v>16</v>
      </c>
    </row>
    <row r="112" spans="1:12" x14ac:dyDescent="0.2">
      <c r="A112" s="8">
        <v>3</v>
      </c>
      <c r="B112" s="14" t="s">
        <v>58</v>
      </c>
      <c r="C112" s="14" t="s">
        <v>59</v>
      </c>
      <c r="D112" s="14" t="s">
        <v>81</v>
      </c>
      <c r="E112" s="14" t="s">
        <v>15</v>
      </c>
      <c r="F112" s="14"/>
      <c r="G112" s="14" t="s">
        <v>15</v>
      </c>
      <c r="H112" s="14"/>
      <c r="I112" s="8"/>
      <c r="J112" s="8"/>
      <c r="K112" s="8"/>
      <c r="L112" s="14" t="s">
        <v>16</v>
      </c>
    </row>
    <row r="113" spans="1:12" x14ac:dyDescent="0.2">
      <c r="A113" s="15">
        <v>4</v>
      </c>
      <c r="B113" s="7" t="s">
        <v>62</v>
      </c>
      <c r="C113" s="7" t="s">
        <v>63</v>
      </c>
      <c r="D113" s="14" t="s">
        <v>5</v>
      </c>
      <c r="E113" s="7" t="s">
        <v>15</v>
      </c>
      <c r="F113" s="7"/>
      <c r="G113" s="4" t="s">
        <v>18</v>
      </c>
      <c r="H113" s="3" t="s">
        <v>58</v>
      </c>
      <c r="I113" s="8"/>
      <c r="J113" s="8"/>
      <c r="K113" s="8"/>
      <c r="L113" s="14" t="s">
        <v>16</v>
      </c>
    </row>
    <row r="114" spans="1:12" x14ac:dyDescent="0.2">
      <c r="A114" s="8">
        <v>5</v>
      </c>
      <c r="B114" s="7" t="s">
        <v>65</v>
      </c>
      <c r="C114" s="14" t="s">
        <v>21</v>
      </c>
      <c r="D114" s="14" t="s">
        <v>46</v>
      </c>
      <c r="E114" s="7" t="s">
        <v>15</v>
      </c>
      <c r="F114" s="7"/>
      <c r="G114" s="4" t="s">
        <v>18</v>
      </c>
      <c r="H114" s="3" t="s">
        <v>58</v>
      </c>
      <c r="I114" s="8"/>
      <c r="J114" s="8"/>
      <c r="K114" s="8"/>
      <c r="L114" s="14" t="s">
        <v>16</v>
      </c>
    </row>
    <row r="115" spans="1:12" x14ac:dyDescent="0.2">
      <c r="A115" s="8">
        <v>6</v>
      </c>
      <c r="B115" s="7" t="s">
        <v>67</v>
      </c>
      <c r="C115" s="7" t="s">
        <v>39</v>
      </c>
      <c r="D115" s="14"/>
      <c r="E115" s="7" t="s">
        <v>15</v>
      </c>
      <c r="F115" s="7"/>
      <c r="G115" s="7" t="s">
        <v>23</v>
      </c>
      <c r="H115" s="8"/>
      <c r="I115" s="8"/>
      <c r="J115" s="8"/>
      <c r="K115" s="8"/>
      <c r="L115" s="14" t="s">
        <v>16</v>
      </c>
    </row>
    <row r="116" spans="1:12" x14ac:dyDescent="0.2">
      <c r="A116" s="8">
        <v>7</v>
      </c>
      <c r="B116" s="7" t="s">
        <v>68</v>
      </c>
      <c r="C116" s="7" t="s">
        <v>39</v>
      </c>
      <c r="D116" s="14"/>
      <c r="E116" s="7" t="s">
        <v>15</v>
      </c>
      <c r="F116" s="7"/>
      <c r="G116" s="7" t="s">
        <v>23</v>
      </c>
      <c r="H116" s="14"/>
      <c r="I116" s="14"/>
      <c r="J116" s="14"/>
      <c r="K116" s="14"/>
      <c r="L116" s="14" t="s">
        <v>16</v>
      </c>
    </row>
    <row r="117" spans="1:12" x14ac:dyDescent="0.2">
      <c r="A117" s="14">
        <v>8</v>
      </c>
      <c r="B117" s="7" t="s">
        <v>69</v>
      </c>
      <c r="C117" s="7" t="s">
        <v>70</v>
      </c>
      <c r="D117" s="3" t="s">
        <v>179</v>
      </c>
      <c r="E117" s="7" t="s">
        <v>15</v>
      </c>
      <c r="F117" s="7"/>
      <c r="G117" s="7" t="s">
        <v>15</v>
      </c>
      <c r="H117" s="14"/>
      <c r="I117" s="14"/>
      <c r="J117" s="14"/>
      <c r="K117" s="14"/>
      <c r="L117" s="14" t="s">
        <v>16</v>
      </c>
    </row>
    <row r="118" spans="1:12" x14ac:dyDescent="0.2">
      <c r="A118" s="8">
        <v>9</v>
      </c>
      <c r="B118" s="4" t="s">
        <v>71</v>
      </c>
      <c r="C118" s="7" t="s">
        <v>56</v>
      </c>
      <c r="D118" s="8"/>
      <c r="E118" s="7" t="s">
        <v>15</v>
      </c>
      <c r="F118" s="7"/>
      <c r="G118" s="7" t="s">
        <v>23</v>
      </c>
      <c r="H118" s="8"/>
      <c r="I118" s="8"/>
      <c r="J118" s="3" t="s">
        <v>74</v>
      </c>
      <c r="K118" s="3" t="s">
        <v>75</v>
      </c>
      <c r="L118" s="14" t="s">
        <v>16</v>
      </c>
    </row>
    <row r="121" spans="1:12" ht="20.25" x14ac:dyDescent="0.3">
      <c r="A121" s="9" t="s">
        <v>132</v>
      </c>
    </row>
    <row r="122" spans="1:12" x14ac:dyDescent="0.2">
      <c r="A122" s="10" t="s">
        <v>48</v>
      </c>
      <c r="B122" s="11">
        <v>0</v>
      </c>
    </row>
    <row r="123" spans="1:12" x14ac:dyDescent="0.2">
      <c r="A123" s="10" t="s">
        <v>49</v>
      </c>
      <c r="B123" s="12" t="s">
        <v>72</v>
      </c>
      <c r="C123" s="10"/>
    </row>
    <row r="124" spans="1:12" x14ac:dyDescent="0.2">
      <c r="A124" s="13" t="s">
        <v>51</v>
      </c>
      <c r="B124" s="12" t="s">
        <v>52</v>
      </c>
      <c r="C124" s="10"/>
    </row>
    <row r="125" spans="1:12" x14ac:dyDescent="0.2">
      <c r="A125" s="14" t="s">
        <v>1</v>
      </c>
      <c r="B125" s="14" t="s">
        <v>53</v>
      </c>
      <c r="C125" s="14" t="s">
        <v>4</v>
      </c>
      <c r="D125" s="14" t="s">
        <v>5</v>
      </c>
      <c r="E125" s="14" t="s">
        <v>54</v>
      </c>
      <c r="F125" s="14"/>
      <c r="G125" s="14" t="s">
        <v>6</v>
      </c>
      <c r="H125" s="14" t="s">
        <v>8</v>
      </c>
      <c r="I125" s="7" t="s">
        <v>9</v>
      </c>
      <c r="J125" s="14" t="s">
        <v>10</v>
      </c>
      <c r="K125" s="7" t="s">
        <v>11</v>
      </c>
      <c r="L125" s="7" t="s">
        <v>12</v>
      </c>
    </row>
    <row r="126" spans="1:12" x14ac:dyDescent="0.2">
      <c r="A126" s="14">
        <v>0</v>
      </c>
      <c r="B126" s="14" t="s">
        <v>55</v>
      </c>
      <c r="C126" s="35" t="s">
        <v>167</v>
      </c>
      <c r="D126" s="14"/>
      <c r="E126" s="14" t="s">
        <v>15</v>
      </c>
      <c r="F126" s="14"/>
      <c r="G126" s="14" t="s">
        <v>15</v>
      </c>
      <c r="H126" s="14"/>
      <c r="I126" s="7"/>
      <c r="J126" s="7"/>
      <c r="K126" s="7"/>
      <c r="L126" s="14" t="s">
        <v>16</v>
      </c>
    </row>
    <row r="127" spans="1:12" x14ac:dyDescent="0.2">
      <c r="A127" s="8">
        <v>2</v>
      </c>
      <c r="B127" s="14" t="s">
        <v>57</v>
      </c>
      <c r="C127" s="35" t="s">
        <v>166</v>
      </c>
      <c r="D127" s="14" t="s">
        <v>38</v>
      </c>
      <c r="E127" s="14" t="s">
        <v>15</v>
      </c>
      <c r="F127" s="14"/>
      <c r="G127" s="14" t="s">
        <v>15</v>
      </c>
      <c r="H127" s="14"/>
      <c r="I127" s="8"/>
      <c r="J127" s="14"/>
      <c r="K127" s="8"/>
      <c r="L127" s="14" t="s">
        <v>16</v>
      </c>
    </row>
    <row r="128" spans="1:12" x14ac:dyDescent="0.2">
      <c r="A128" s="8">
        <v>3</v>
      </c>
      <c r="B128" s="14" t="s">
        <v>58</v>
      </c>
      <c r="C128" s="14" t="s">
        <v>59</v>
      </c>
      <c r="D128" s="14" t="s">
        <v>81</v>
      </c>
      <c r="E128" s="14" t="s">
        <v>15</v>
      </c>
      <c r="F128" s="14"/>
      <c r="G128" s="14" t="s">
        <v>15</v>
      </c>
      <c r="H128" s="14"/>
      <c r="I128" s="8"/>
      <c r="J128" s="8"/>
      <c r="K128" s="8"/>
      <c r="L128" s="14" t="s">
        <v>16</v>
      </c>
    </row>
    <row r="129" spans="1:12" x14ac:dyDescent="0.2">
      <c r="A129" s="15">
        <v>4</v>
      </c>
      <c r="B129" s="7" t="s">
        <v>62</v>
      </c>
      <c r="C129" s="7" t="s">
        <v>63</v>
      </c>
      <c r="D129" s="14" t="s">
        <v>5</v>
      </c>
      <c r="E129" s="7" t="s">
        <v>15</v>
      </c>
      <c r="F129" s="7"/>
      <c r="G129" s="4" t="s">
        <v>18</v>
      </c>
      <c r="H129" s="3" t="s">
        <v>58</v>
      </c>
      <c r="I129" s="8"/>
      <c r="J129" s="8"/>
      <c r="K129" s="8"/>
      <c r="L129" s="14" t="s">
        <v>16</v>
      </c>
    </row>
    <row r="130" spans="1:12" x14ac:dyDescent="0.2">
      <c r="A130" s="8">
        <v>5</v>
      </c>
      <c r="B130" s="7" t="s">
        <v>65</v>
      </c>
      <c r="C130" s="14" t="s">
        <v>21</v>
      </c>
      <c r="D130" s="14" t="s">
        <v>46</v>
      </c>
      <c r="E130" s="7" t="s">
        <v>15</v>
      </c>
      <c r="F130" s="7"/>
      <c r="G130" s="4" t="s">
        <v>18</v>
      </c>
      <c r="H130" s="3" t="s">
        <v>58</v>
      </c>
      <c r="I130" s="8"/>
      <c r="J130" s="8"/>
      <c r="K130" s="8"/>
      <c r="L130" s="14" t="s">
        <v>16</v>
      </c>
    </row>
    <row r="131" spans="1:12" x14ac:dyDescent="0.2">
      <c r="A131" s="8">
        <v>6</v>
      </c>
      <c r="B131" s="7" t="s">
        <v>67</v>
      </c>
      <c r="C131" s="7" t="s">
        <v>39</v>
      </c>
      <c r="D131" s="14"/>
      <c r="E131" s="7" t="s">
        <v>15</v>
      </c>
      <c r="F131" s="7"/>
      <c r="G131" s="7" t="s">
        <v>23</v>
      </c>
      <c r="H131" s="8"/>
      <c r="I131" s="8"/>
      <c r="J131" s="8"/>
      <c r="K131" s="8"/>
      <c r="L131" s="14" t="s">
        <v>16</v>
      </c>
    </row>
    <row r="132" spans="1:12" x14ac:dyDescent="0.2">
      <c r="A132" s="8">
        <v>7</v>
      </c>
      <c r="B132" s="7" t="s">
        <v>68</v>
      </c>
      <c r="C132" s="7" t="s">
        <v>39</v>
      </c>
      <c r="D132" s="14"/>
      <c r="E132" s="7" t="s">
        <v>26</v>
      </c>
      <c r="F132" s="7"/>
      <c r="G132" s="7" t="s">
        <v>23</v>
      </c>
      <c r="H132" s="14"/>
      <c r="I132" s="14"/>
      <c r="J132" s="14"/>
      <c r="K132" s="14"/>
      <c r="L132" s="14" t="s">
        <v>16</v>
      </c>
    </row>
    <row r="133" spans="1:12" x14ac:dyDescent="0.2">
      <c r="A133" s="14">
        <v>8</v>
      </c>
      <c r="B133" s="7" t="s">
        <v>69</v>
      </c>
      <c r="C133" s="7" t="s">
        <v>70</v>
      </c>
      <c r="D133" s="3" t="s">
        <v>179</v>
      </c>
      <c r="E133" s="7" t="s">
        <v>15</v>
      </c>
      <c r="F133" s="7"/>
      <c r="G133" s="7" t="s">
        <v>15</v>
      </c>
      <c r="H133" s="14"/>
      <c r="I133" s="14"/>
      <c r="J133" s="14"/>
      <c r="K133" s="14"/>
      <c r="L133" s="14" t="s">
        <v>16</v>
      </c>
    </row>
    <row r="134" spans="1:12" x14ac:dyDescent="0.2">
      <c r="A134" s="8">
        <v>9</v>
      </c>
      <c r="B134" s="4" t="s">
        <v>71</v>
      </c>
      <c r="C134" s="7" t="s">
        <v>56</v>
      </c>
      <c r="D134" s="8"/>
      <c r="E134" s="7" t="s">
        <v>15</v>
      </c>
      <c r="F134" s="7"/>
      <c r="G134" s="7" t="s">
        <v>23</v>
      </c>
      <c r="H134" s="8"/>
      <c r="I134" s="8"/>
      <c r="J134" s="3" t="s">
        <v>74</v>
      </c>
      <c r="K134" s="3" t="s">
        <v>75</v>
      </c>
      <c r="L134" s="14" t="s">
        <v>16</v>
      </c>
    </row>
  </sheetData>
  <mergeCells count="4">
    <mergeCell ref="B76:C76"/>
    <mergeCell ref="B92:C92"/>
    <mergeCell ref="B108:C108"/>
    <mergeCell ref="O17:O39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64BE6-A9D1-40CE-BE30-ECA5FB0EE84D}">
  <dimension ref="A1:R47"/>
  <sheetViews>
    <sheetView tabSelected="1" topLeftCell="A10" workbookViewId="0">
      <selection activeCell="A46" sqref="A46"/>
    </sheetView>
  </sheetViews>
  <sheetFormatPr defaultRowHeight="14.25" x14ac:dyDescent="0.2"/>
  <cols>
    <col min="1" max="1" width="43.375" customWidth="1"/>
    <col min="2" max="2" width="12.875" customWidth="1"/>
    <col min="4" max="4" width="11.5" customWidth="1"/>
    <col min="6" max="6" width="37" customWidth="1"/>
    <col min="7" max="7" width="16" customWidth="1"/>
    <col min="11" max="11" width="9" style="38"/>
    <col min="12" max="12" width="37.375" customWidth="1"/>
    <col min="13" max="13" width="17.5" customWidth="1"/>
    <col min="16" max="16" width="10.25" customWidth="1"/>
  </cols>
  <sheetData>
    <row r="1" spans="1:18" ht="41.25" customHeight="1" x14ac:dyDescent="0.3">
      <c r="A1" s="71" t="s">
        <v>163</v>
      </c>
      <c r="B1" s="71"/>
      <c r="C1" s="71"/>
      <c r="D1" s="71"/>
      <c r="E1" s="71"/>
      <c r="F1" s="71"/>
      <c r="G1" s="71"/>
      <c r="H1" s="71"/>
      <c r="I1" s="71"/>
      <c r="J1" s="71"/>
      <c r="L1" s="72" t="s">
        <v>164</v>
      </c>
      <c r="M1" s="72"/>
      <c r="N1" s="72"/>
      <c r="O1" s="72"/>
      <c r="P1" s="72"/>
      <c r="Q1" s="72"/>
      <c r="R1" s="72"/>
    </row>
    <row r="2" spans="1:18" ht="27.75" customHeight="1" x14ac:dyDescent="0.25">
      <c r="A2" s="27" t="s">
        <v>139</v>
      </c>
      <c r="F2" s="27" t="s">
        <v>146</v>
      </c>
      <c r="L2" s="27" t="s">
        <v>157</v>
      </c>
    </row>
    <row r="3" spans="1:18" x14ac:dyDescent="0.2">
      <c r="A3" s="28"/>
      <c r="B3" s="28"/>
      <c r="C3" s="28" t="s">
        <v>115</v>
      </c>
      <c r="D3" s="28" t="s">
        <v>141</v>
      </c>
      <c r="E3" s="30"/>
      <c r="F3" s="28"/>
      <c r="G3" s="28"/>
      <c r="H3" s="28" t="s">
        <v>115</v>
      </c>
      <c r="I3" s="45" t="s">
        <v>141</v>
      </c>
      <c r="J3" s="28" t="s">
        <v>185</v>
      </c>
      <c r="K3" s="39"/>
      <c r="L3" s="28"/>
      <c r="M3" s="28"/>
      <c r="N3" s="28" t="s">
        <v>115</v>
      </c>
      <c r="O3" s="45" t="s">
        <v>141</v>
      </c>
      <c r="P3" s="28" t="s">
        <v>185</v>
      </c>
      <c r="Q3" s="28" t="s">
        <v>186</v>
      </c>
      <c r="R3" s="31" t="s">
        <v>187</v>
      </c>
    </row>
    <row r="4" spans="1:18" ht="15.75" x14ac:dyDescent="0.2">
      <c r="A4" s="32" t="s">
        <v>144</v>
      </c>
      <c r="B4" s="28"/>
      <c r="C4" s="28"/>
      <c r="D4" s="28"/>
      <c r="E4" s="30"/>
      <c r="F4" s="32" t="s">
        <v>144</v>
      </c>
      <c r="G4" s="28"/>
      <c r="H4" s="28"/>
      <c r="I4" s="45"/>
      <c r="J4" s="28"/>
      <c r="K4" s="39"/>
      <c r="L4" s="32" t="s">
        <v>144</v>
      </c>
      <c r="M4" s="28"/>
      <c r="N4" s="28"/>
      <c r="O4" s="45"/>
      <c r="P4" s="28"/>
      <c r="Q4" s="29"/>
      <c r="R4" s="29"/>
    </row>
    <row r="5" spans="1:18" x14ac:dyDescent="0.2">
      <c r="A5" s="56" t="s">
        <v>117</v>
      </c>
      <c r="B5" s="28" t="s">
        <v>116</v>
      </c>
      <c r="C5" s="29">
        <v>10</v>
      </c>
      <c r="D5" s="29">
        <v>10</v>
      </c>
      <c r="E5" s="30"/>
      <c r="F5" s="56" t="s">
        <v>117</v>
      </c>
      <c r="G5" s="28" t="s">
        <v>116</v>
      </c>
      <c r="H5" s="29">
        <v>10</v>
      </c>
      <c r="I5" s="46">
        <v>10</v>
      </c>
      <c r="J5" s="29">
        <v>10</v>
      </c>
      <c r="K5" s="39"/>
      <c r="L5" s="56" t="s">
        <v>117</v>
      </c>
      <c r="M5" s="28" t="s">
        <v>116</v>
      </c>
      <c r="N5" s="29">
        <v>10</v>
      </c>
      <c r="O5" s="46">
        <v>10</v>
      </c>
      <c r="P5" s="29">
        <v>10</v>
      </c>
      <c r="Q5" s="29">
        <v>20</v>
      </c>
      <c r="R5" s="29">
        <v>50</v>
      </c>
    </row>
    <row r="6" spans="1:18" x14ac:dyDescent="0.2">
      <c r="A6" s="56"/>
      <c r="B6" s="28" t="s">
        <v>119</v>
      </c>
      <c r="C6" s="29">
        <v>23</v>
      </c>
      <c r="D6" s="29">
        <v>23</v>
      </c>
      <c r="E6" s="30"/>
      <c r="F6" s="56"/>
      <c r="G6" s="28" t="s">
        <v>119</v>
      </c>
      <c r="H6" s="29">
        <v>23</v>
      </c>
      <c r="I6" s="46">
        <v>23</v>
      </c>
      <c r="J6" s="29">
        <v>23</v>
      </c>
      <c r="K6" s="39"/>
      <c r="L6" s="56"/>
      <c r="M6" s="28" t="s">
        <v>119</v>
      </c>
      <c r="N6" s="29">
        <v>23</v>
      </c>
      <c r="O6" s="46">
        <v>23</v>
      </c>
      <c r="P6" s="29">
        <v>23</v>
      </c>
      <c r="Q6" s="29">
        <v>45</v>
      </c>
      <c r="R6" s="29">
        <v>45</v>
      </c>
    </row>
    <row r="7" spans="1:18" x14ac:dyDescent="0.2">
      <c r="A7" s="56"/>
      <c r="B7" s="28" t="s">
        <v>120</v>
      </c>
      <c r="C7" s="29">
        <v>33</v>
      </c>
      <c r="D7" s="29">
        <v>33</v>
      </c>
      <c r="E7" s="30"/>
      <c r="F7" s="56"/>
      <c r="G7" s="28" t="s">
        <v>120</v>
      </c>
      <c r="H7" s="29">
        <v>33</v>
      </c>
      <c r="I7" s="46">
        <v>33</v>
      </c>
      <c r="J7" s="29">
        <v>33</v>
      </c>
      <c r="K7" s="39"/>
      <c r="L7" s="56"/>
      <c r="M7" s="28" t="s">
        <v>120</v>
      </c>
      <c r="N7" s="29">
        <v>33</v>
      </c>
      <c r="O7" s="46">
        <v>33</v>
      </c>
      <c r="P7" s="29">
        <v>33</v>
      </c>
      <c r="Q7" s="29">
        <v>44</v>
      </c>
      <c r="R7" s="29">
        <v>44</v>
      </c>
    </row>
    <row r="8" spans="1:18" x14ac:dyDescent="0.2">
      <c r="A8" s="56" t="s">
        <v>118</v>
      </c>
      <c r="B8" s="28" t="s">
        <v>121</v>
      </c>
      <c r="C8" s="28" t="s">
        <v>123</v>
      </c>
      <c r="D8" s="28" t="s">
        <v>123</v>
      </c>
      <c r="E8" s="30"/>
      <c r="F8" s="56" t="s">
        <v>118</v>
      </c>
      <c r="G8" s="28" t="s">
        <v>121</v>
      </c>
      <c r="H8" s="28" t="s">
        <v>123</v>
      </c>
      <c r="I8" s="45" t="s">
        <v>123</v>
      </c>
      <c r="J8" s="28" t="s">
        <v>123</v>
      </c>
      <c r="K8" s="39"/>
      <c r="L8" s="56" t="s">
        <v>118</v>
      </c>
      <c r="M8" s="28" t="s">
        <v>121</v>
      </c>
      <c r="N8" s="28" t="s">
        <v>123</v>
      </c>
      <c r="O8" s="45" t="s">
        <v>123</v>
      </c>
      <c r="P8" s="28" t="s">
        <v>123</v>
      </c>
      <c r="Q8" s="31" t="s">
        <v>153</v>
      </c>
      <c r="R8" s="31" t="s">
        <v>153</v>
      </c>
    </row>
    <row r="9" spans="1:18" x14ac:dyDescent="0.2">
      <c r="A9" s="56"/>
      <c r="B9" s="28" t="s">
        <v>122</v>
      </c>
      <c r="C9" s="28" t="s">
        <v>123</v>
      </c>
      <c r="D9" s="28" t="s">
        <v>123</v>
      </c>
      <c r="E9" s="30"/>
      <c r="F9" s="56"/>
      <c r="G9" s="28" t="s">
        <v>122</v>
      </c>
      <c r="H9" s="28" t="s">
        <v>123</v>
      </c>
      <c r="I9" s="45" t="s">
        <v>123</v>
      </c>
      <c r="J9" s="28" t="s">
        <v>123</v>
      </c>
      <c r="K9" s="39"/>
      <c r="L9" s="56"/>
      <c r="M9" s="28" t="s">
        <v>122</v>
      </c>
      <c r="N9" s="28" t="s">
        <v>123</v>
      </c>
      <c r="O9" s="45" t="s">
        <v>123</v>
      </c>
      <c r="P9" s="28" t="s">
        <v>123</v>
      </c>
      <c r="Q9" s="31" t="s">
        <v>158</v>
      </c>
      <c r="R9" s="31" t="s">
        <v>158</v>
      </c>
    </row>
    <row r="10" spans="1:18" x14ac:dyDescent="0.2">
      <c r="A10" s="58" t="s">
        <v>134</v>
      </c>
      <c r="B10" s="28" t="s">
        <v>124</v>
      </c>
      <c r="C10" s="28" t="s">
        <v>129</v>
      </c>
      <c r="D10" s="28" t="s">
        <v>123</v>
      </c>
      <c r="E10" s="30"/>
      <c r="F10" s="58" t="s">
        <v>134</v>
      </c>
      <c r="G10" s="28" t="s">
        <v>124</v>
      </c>
      <c r="H10" s="28" t="s">
        <v>129</v>
      </c>
      <c r="I10" s="45" t="s">
        <v>123</v>
      </c>
      <c r="J10" s="28" t="s">
        <v>123</v>
      </c>
      <c r="K10" s="39"/>
      <c r="L10" s="58" t="s">
        <v>134</v>
      </c>
      <c r="M10" s="28" t="s">
        <v>124</v>
      </c>
      <c r="N10" s="28" t="s">
        <v>129</v>
      </c>
      <c r="O10" s="45" t="s">
        <v>123</v>
      </c>
      <c r="P10" s="28" t="s">
        <v>123</v>
      </c>
      <c r="Q10" s="29"/>
      <c r="R10" s="29"/>
    </row>
    <row r="11" spans="1:18" x14ac:dyDescent="0.2">
      <c r="A11" s="58"/>
      <c r="B11" s="28" t="s">
        <v>125</v>
      </c>
      <c r="C11" s="28" t="s">
        <v>129</v>
      </c>
      <c r="D11" s="28" t="s">
        <v>123</v>
      </c>
      <c r="E11" s="30"/>
      <c r="F11" s="58"/>
      <c r="G11" s="28" t="s">
        <v>125</v>
      </c>
      <c r="H11" s="28" t="s">
        <v>129</v>
      </c>
      <c r="I11" s="45" t="s">
        <v>123</v>
      </c>
      <c r="J11" s="28" t="s">
        <v>123</v>
      </c>
      <c r="K11" s="39"/>
      <c r="L11" s="58"/>
      <c r="M11" s="28" t="s">
        <v>125</v>
      </c>
      <c r="N11" s="28" t="s">
        <v>129</v>
      </c>
      <c r="O11" s="45" t="s">
        <v>123</v>
      </c>
      <c r="P11" s="28" t="s">
        <v>123</v>
      </c>
      <c r="Q11" s="29"/>
      <c r="R11" s="29"/>
    </row>
    <row r="12" spans="1:18" x14ac:dyDescent="0.2">
      <c r="A12" s="58"/>
      <c r="B12" s="28" t="s">
        <v>126</v>
      </c>
      <c r="C12" s="28" t="s">
        <v>129</v>
      </c>
      <c r="D12" s="28" t="s">
        <v>123</v>
      </c>
      <c r="E12" s="30"/>
      <c r="F12" s="58"/>
      <c r="G12" s="28" t="s">
        <v>126</v>
      </c>
      <c r="H12" s="28" t="s">
        <v>129</v>
      </c>
      <c r="I12" s="45" t="s">
        <v>123</v>
      </c>
      <c r="J12" s="28" t="s">
        <v>123</v>
      </c>
      <c r="K12" s="39"/>
      <c r="L12" s="58"/>
      <c r="M12" s="28" t="s">
        <v>126</v>
      </c>
      <c r="N12" s="28" t="s">
        <v>129</v>
      </c>
      <c r="O12" s="45" t="s">
        <v>123</v>
      </c>
      <c r="P12" s="28" t="s">
        <v>123</v>
      </c>
      <c r="Q12" s="29"/>
      <c r="R12" s="29"/>
    </row>
    <row r="13" spans="1:18" x14ac:dyDescent="0.2">
      <c r="A13" s="58"/>
      <c r="B13" s="28" t="s">
        <v>127</v>
      </c>
      <c r="C13" s="28" t="s">
        <v>129</v>
      </c>
      <c r="D13" s="28" t="s">
        <v>123</v>
      </c>
      <c r="E13" s="30"/>
      <c r="F13" s="58"/>
      <c r="G13" s="28" t="s">
        <v>127</v>
      </c>
      <c r="H13" s="28" t="s">
        <v>129</v>
      </c>
      <c r="I13" s="45" t="s">
        <v>123</v>
      </c>
      <c r="J13" s="28" t="s">
        <v>123</v>
      </c>
      <c r="K13" s="39"/>
      <c r="L13" s="58"/>
      <c r="M13" s="28" t="s">
        <v>127</v>
      </c>
      <c r="N13" s="28" t="s">
        <v>129</v>
      </c>
      <c r="O13" s="45" t="s">
        <v>123</v>
      </c>
      <c r="P13" s="28" t="s">
        <v>123</v>
      </c>
      <c r="Q13" s="29"/>
      <c r="R13" s="29"/>
    </row>
    <row r="14" spans="1:18" x14ac:dyDescent="0.2">
      <c r="A14" s="58"/>
      <c r="B14" s="28" t="s">
        <v>128</v>
      </c>
      <c r="C14" s="28" t="s">
        <v>129</v>
      </c>
      <c r="D14" s="28" t="s">
        <v>165</v>
      </c>
      <c r="E14" s="30"/>
      <c r="F14" s="58"/>
      <c r="G14" s="28" t="s">
        <v>128</v>
      </c>
      <c r="H14" s="28" t="s">
        <v>129</v>
      </c>
      <c r="I14" s="45" t="s">
        <v>165</v>
      </c>
      <c r="J14" s="28" t="s">
        <v>165</v>
      </c>
      <c r="K14" s="39"/>
      <c r="L14" s="58"/>
      <c r="M14" s="28" t="s">
        <v>128</v>
      </c>
      <c r="N14" s="28" t="s">
        <v>129</v>
      </c>
      <c r="O14" s="45" t="s">
        <v>165</v>
      </c>
      <c r="P14" s="28" t="s">
        <v>123</v>
      </c>
      <c r="Q14" s="29"/>
      <c r="R14" s="29"/>
    </row>
    <row r="15" spans="1:18" x14ac:dyDescent="0.2">
      <c r="A15" s="75" t="s">
        <v>130</v>
      </c>
      <c r="B15" s="56" t="s">
        <v>140</v>
      </c>
      <c r="C15" s="56"/>
      <c r="D15" s="56"/>
      <c r="E15" s="30"/>
      <c r="F15" s="75" t="s">
        <v>130</v>
      </c>
      <c r="G15" s="28" t="s">
        <v>148</v>
      </c>
      <c r="H15" s="28"/>
      <c r="I15" s="45"/>
      <c r="J15" s="28">
        <v>20</v>
      </c>
      <c r="K15" s="39"/>
      <c r="L15" s="75" t="s">
        <v>130</v>
      </c>
      <c r="M15" s="28" t="s">
        <v>148</v>
      </c>
      <c r="N15" s="28"/>
      <c r="O15" s="45"/>
      <c r="P15" s="28">
        <v>20</v>
      </c>
      <c r="Q15" s="29">
        <v>33</v>
      </c>
      <c r="R15" s="29">
        <v>43</v>
      </c>
    </row>
    <row r="16" spans="1:18" x14ac:dyDescent="0.2">
      <c r="A16" s="76"/>
      <c r="B16" s="56"/>
      <c r="C16" s="56"/>
      <c r="D16" s="56"/>
      <c r="E16" s="30"/>
      <c r="F16" s="76"/>
      <c r="G16" s="28" t="s">
        <v>149</v>
      </c>
      <c r="H16" s="28"/>
      <c r="I16" s="45"/>
      <c r="J16" s="28">
        <v>32</v>
      </c>
      <c r="K16" s="39"/>
      <c r="L16" s="76"/>
      <c r="M16" s="28" t="s">
        <v>149</v>
      </c>
      <c r="N16" s="28"/>
      <c r="O16" s="45"/>
      <c r="P16" s="28">
        <v>32</v>
      </c>
      <c r="Q16" s="29">
        <v>66</v>
      </c>
      <c r="R16" s="29">
        <v>66</v>
      </c>
    </row>
    <row r="17" spans="1:18" x14ac:dyDescent="0.2">
      <c r="A17" s="75" t="s">
        <v>131</v>
      </c>
      <c r="B17" s="56"/>
      <c r="C17" s="56"/>
      <c r="D17" s="56"/>
      <c r="E17" s="30"/>
      <c r="F17" s="75" t="s">
        <v>131</v>
      </c>
      <c r="G17" s="28" t="s">
        <v>150</v>
      </c>
      <c r="H17" s="28"/>
      <c r="I17" s="45"/>
      <c r="J17" s="28" t="s">
        <v>153</v>
      </c>
      <c r="K17" s="39"/>
      <c r="L17" s="75" t="s">
        <v>131</v>
      </c>
      <c r="M17" s="28" t="s">
        <v>150</v>
      </c>
      <c r="N17" s="28"/>
      <c r="O17" s="45"/>
      <c r="P17" s="28" t="s">
        <v>153</v>
      </c>
      <c r="Q17" s="28" t="s">
        <v>153</v>
      </c>
      <c r="R17" s="28" t="s">
        <v>153</v>
      </c>
    </row>
    <row r="18" spans="1:18" x14ac:dyDescent="0.2">
      <c r="A18" s="76"/>
      <c r="B18" s="56"/>
      <c r="C18" s="56"/>
      <c r="D18" s="56"/>
      <c r="E18" s="30"/>
      <c r="F18" s="76"/>
      <c r="G18" s="28" t="s">
        <v>151</v>
      </c>
      <c r="H18" s="28"/>
      <c r="I18" s="45"/>
      <c r="J18" s="28" t="s">
        <v>153</v>
      </c>
      <c r="K18" s="39"/>
      <c r="L18" s="76"/>
      <c r="M18" s="28" t="s">
        <v>151</v>
      </c>
      <c r="N18" s="28"/>
      <c r="O18" s="45"/>
      <c r="P18" s="28" t="s">
        <v>153</v>
      </c>
      <c r="Q18" s="28" t="s">
        <v>158</v>
      </c>
      <c r="R18" s="28" t="s">
        <v>158</v>
      </c>
    </row>
    <row r="19" spans="1:18" x14ac:dyDescent="0.2">
      <c r="A19" s="28" t="s">
        <v>133</v>
      </c>
      <c r="B19" s="56"/>
      <c r="C19" s="56"/>
      <c r="D19" s="56"/>
      <c r="E19" s="30"/>
      <c r="F19" s="28" t="s">
        <v>133</v>
      </c>
      <c r="G19" s="28" t="s">
        <v>152</v>
      </c>
      <c r="H19" s="28"/>
      <c r="I19" s="45"/>
      <c r="J19" s="28" t="s">
        <v>165</v>
      </c>
      <c r="K19" s="39"/>
      <c r="L19" s="28" t="s">
        <v>133</v>
      </c>
      <c r="M19" s="28" t="s">
        <v>152</v>
      </c>
      <c r="N19" s="28"/>
      <c r="O19" s="45"/>
      <c r="P19" s="28" t="s">
        <v>165</v>
      </c>
      <c r="Q19" s="28" t="s">
        <v>153</v>
      </c>
      <c r="R19" s="28" t="s">
        <v>153</v>
      </c>
    </row>
    <row r="20" spans="1:18" x14ac:dyDescent="0.2">
      <c r="A20" s="73" t="s">
        <v>38</v>
      </c>
      <c r="B20" s="56"/>
      <c r="C20" s="56"/>
      <c r="D20" s="56"/>
      <c r="E20" s="30"/>
      <c r="F20" s="73" t="s">
        <v>38</v>
      </c>
      <c r="G20" s="28" t="s">
        <v>147</v>
      </c>
      <c r="H20" s="28"/>
      <c r="I20" s="45"/>
      <c r="J20" s="28"/>
      <c r="K20" s="39"/>
      <c r="L20" s="73" t="s">
        <v>38</v>
      </c>
      <c r="M20" s="28" t="s">
        <v>147</v>
      </c>
      <c r="N20" s="28"/>
      <c r="O20" s="45"/>
      <c r="P20" s="28"/>
      <c r="Q20" s="28" t="s">
        <v>153</v>
      </c>
      <c r="R20" s="28" t="s">
        <v>153</v>
      </c>
    </row>
    <row r="21" spans="1:18" x14ac:dyDescent="0.2">
      <c r="A21" s="74"/>
      <c r="B21" s="56"/>
      <c r="C21" s="56"/>
      <c r="D21" s="56"/>
      <c r="E21" s="30"/>
      <c r="F21" s="74"/>
      <c r="G21" s="28"/>
      <c r="H21" s="28"/>
      <c r="I21" s="45"/>
      <c r="J21" s="28"/>
      <c r="K21" s="39"/>
      <c r="L21" s="74"/>
      <c r="M21" s="28" t="s">
        <v>162</v>
      </c>
      <c r="N21" s="28"/>
      <c r="O21" s="45"/>
      <c r="P21" s="28"/>
      <c r="Q21" s="29"/>
      <c r="R21" s="28" t="s">
        <v>153</v>
      </c>
    </row>
    <row r="22" spans="1:18" ht="15.75" x14ac:dyDescent="0.2">
      <c r="A22" s="32" t="s">
        <v>182</v>
      </c>
      <c r="B22" s="68"/>
      <c r="C22" s="69"/>
      <c r="D22" s="70"/>
      <c r="E22" s="30"/>
      <c r="F22" s="32" t="s">
        <v>182</v>
      </c>
      <c r="G22" s="51"/>
      <c r="H22" s="52"/>
      <c r="I22" s="52"/>
      <c r="J22" s="52"/>
      <c r="K22" s="39"/>
      <c r="L22" s="32" t="s">
        <v>182</v>
      </c>
      <c r="M22" s="51"/>
      <c r="N22" s="52"/>
      <c r="O22" s="52"/>
      <c r="P22" s="52"/>
      <c r="Q22" s="52"/>
      <c r="R22" s="52"/>
    </row>
    <row r="23" spans="1:18" x14ac:dyDescent="0.2">
      <c r="A23" s="6" t="s">
        <v>204</v>
      </c>
      <c r="B23" s="59" t="s">
        <v>183</v>
      </c>
      <c r="C23" s="60"/>
      <c r="D23" s="61"/>
      <c r="E23" s="30"/>
      <c r="F23" s="6" t="s">
        <v>204</v>
      </c>
      <c r="G23" s="45"/>
      <c r="H23" s="45" t="s">
        <v>184</v>
      </c>
      <c r="I23" s="45" t="s">
        <v>184</v>
      </c>
      <c r="J23" s="45" t="s">
        <v>184</v>
      </c>
      <c r="K23" s="39"/>
      <c r="L23" s="6" t="s">
        <v>204</v>
      </c>
      <c r="M23" s="45"/>
      <c r="N23" s="45"/>
      <c r="O23" s="45"/>
      <c r="P23" s="45" t="s">
        <v>184</v>
      </c>
      <c r="Q23" s="46">
        <v>0</v>
      </c>
      <c r="R23" s="46">
        <f>SUM(R5:R7)-SUM(Q5:Q7)</f>
        <v>30</v>
      </c>
    </row>
    <row r="24" spans="1:18" x14ac:dyDescent="0.2">
      <c r="A24" s="6" t="s">
        <v>90</v>
      </c>
      <c r="B24" s="62"/>
      <c r="C24" s="63"/>
      <c r="D24" s="64"/>
      <c r="E24" s="30"/>
      <c r="F24" s="6" t="s">
        <v>90</v>
      </c>
      <c r="G24" s="45"/>
      <c r="H24" s="45" t="s">
        <v>184</v>
      </c>
      <c r="I24" s="45" t="s">
        <v>184</v>
      </c>
      <c r="J24" s="45">
        <v>52</v>
      </c>
      <c r="K24" s="39"/>
      <c r="L24" s="6" t="s">
        <v>90</v>
      </c>
      <c r="M24" s="45"/>
      <c r="N24" s="45"/>
      <c r="O24" s="45"/>
      <c r="P24" s="45">
        <v>52</v>
      </c>
      <c r="Q24" s="46">
        <v>99</v>
      </c>
      <c r="R24" s="45">
        <v>109</v>
      </c>
    </row>
    <row r="25" spans="1:18" x14ac:dyDescent="0.2">
      <c r="A25" s="6" t="s">
        <v>205</v>
      </c>
      <c r="B25" s="65"/>
      <c r="C25" s="66"/>
      <c r="D25" s="67"/>
      <c r="E25" s="30"/>
      <c r="F25" s="6" t="s">
        <v>205</v>
      </c>
      <c r="G25" s="45"/>
      <c r="H25" s="45" t="s">
        <v>184</v>
      </c>
      <c r="I25" s="45" t="s">
        <v>184</v>
      </c>
      <c r="J25" s="45" t="s">
        <v>184</v>
      </c>
      <c r="K25" s="39"/>
      <c r="L25" s="6" t="s">
        <v>205</v>
      </c>
      <c r="M25" s="45"/>
      <c r="N25" s="45"/>
      <c r="O25" s="45"/>
      <c r="P25" s="45" t="s">
        <v>184</v>
      </c>
      <c r="Q25" s="46">
        <v>0</v>
      </c>
      <c r="R25" s="45">
        <v>10</v>
      </c>
    </row>
    <row r="26" spans="1:18" ht="15.75" x14ac:dyDescent="0.2">
      <c r="A26" s="32" t="s">
        <v>145</v>
      </c>
      <c r="B26" s="53"/>
      <c r="C26" s="54"/>
      <c r="D26" s="55"/>
      <c r="E26" s="30"/>
      <c r="F26" s="32" t="s">
        <v>145</v>
      </c>
      <c r="G26" s="53"/>
      <c r="H26" s="54"/>
      <c r="I26" s="54"/>
      <c r="J26" s="55"/>
      <c r="K26" s="39"/>
      <c r="L26" s="32" t="s">
        <v>145</v>
      </c>
      <c r="M26" s="53"/>
      <c r="N26" s="54"/>
      <c r="O26" s="54"/>
      <c r="P26" s="54"/>
      <c r="Q26" s="54"/>
      <c r="R26" s="55"/>
    </row>
    <row r="27" spans="1:18" x14ac:dyDescent="0.2">
      <c r="A27" s="33" t="s">
        <v>106</v>
      </c>
      <c r="B27" s="29"/>
      <c r="C27" s="28" t="s">
        <v>142</v>
      </c>
      <c r="D27" s="28" t="s">
        <v>156</v>
      </c>
      <c r="E27" s="30"/>
      <c r="F27" s="33" t="s">
        <v>106</v>
      </c>
      <c r="G27" s="29"/>
      <c r="H27" s="28" t="s">
        <v>142</v>
      </c>
      <c r="I27" s="45" t="s">
        <v>156</v>
      </c>
      <c r="J27" s="28" t="s">
        <v>161</v>
      </c>
      <c r="K27" s="39"/>
      <c r="L27" s="33" t="s">
        <v>106</v>
      </c>
      <c r="M27" s="29"/>
      <c r="N27" s="28" t="s">
        <v>142</v>
      </c>
      <c r="O27" s="45" t="s">
        <v>156</v>
      </c>
      <c r="P27" s="28" t="s">
        <v>161</v>
      </c>
      <c r="Q27" s="28" t="s">
        <v>155</v>
      </c>
      <c r="R27" s="28" t="s">
        <v>160</v>
      </c>
    </row>
    <row r="28" spans="1:18" x14ac:dyDescent="0.2">
      <c r="A28" s="33" t="s">
        <v>107</v>
      </c>
      <c r="B28" s="29"/>
      <c r="C28" s="28" t="s">
        <v>142</v>
      </c>
      <c r="D28" s="28" t="s">
        <v>156</v>
      </c>
      <c r="E28" s="30"/>
      <c r="F28" s="33" t="s">
        <v>107</v>
      </c>
      <c r="G28" s="29"/>
      <c r="H28" s="28" t="s">
        <v>142</v>
      </c>
      <c r="I28" s="45" t="s">
        <v>156</v>
      </c>
      <c r="J28" s="28" t="s">
        <v>161</v>
      </c>
      <c r="K28" s="39"/>
      <c r="L28" s="33" t="s">
        <v>107</v>
      </c>
      <c r="M28" s="29"/>
      <c r="N28" s="28" t="s">
        <v>142</v>
      </c>
      <c r="O28" s="45" t="s">
        <v>156</v>
      </c>
      <c r="P28" s="28" t="s">
        <v>161</v>
      </c>
      <c r="Q28" s="28" t="s">
        <v>155</v>
      </c>
      <c r="R28" s="28" t="s">
        <v>160</v>
      </c>
    </row>
    <row r="29" spans="1:18" x14ac:dyDescent="0.2">
      <c r="A29" s="44" t="s">
        <v>176</v>
      </c>
      <c r="B29" s="42"/>
      <c r="C29" s="41" t="s">
        <v>129</v>
      </c>
      <c r="D29" s="41" t="s">
        <v>177</v>
      </c>
      <c r="E29" s="30"/>
      <c r="F29" s="44" t="s">
        <v>176</v>
      </c>
      <c r="G29" s="42"/>
      <c r="H29" s="41" t="s">
        <v>178</v>
      </c>
      <c r="I29" s="45" t="s">
        <v>137</v>
      </c>
      <c r="J29" s="41" t="s">
        <v>177</v>
      </c>
      <c r="K29" s="39"/>
      <c r="L29" s="44" t="s">
        <v>176</v>
      </c>
      <c r="M29" s="42"/>
      <c r="N29" s="41" t="s">
        <v>178</v>
      </c>
      <c r="O29" s="45" t="s">
        <v>137</v>
      </c>
      <c r="P29" s="41" t="s">
        <v>177</v>
      </c>
      <c r="Q29" s="41" t="s">
        <v>177</v>
      </c>
      <c r="R29" s="41" t="s">
        <v>177</v>
      </c>
    </row>
    <row r="30" spans="1:18" x14ac:dyDescent="0.2">
      <c r="A30" s="33" t="s">
        <v>91</v>
      </c>
      <c r="B30" s="29"/>
      <c r="C30" s="56" t="s">
        <v>143</v>
      </c>
      <c r="D30" s="57"/>
      <c r="E30" s="30"/>
      <c r="F30" s="33" t="s">
        <v>91</v>
      </c>
      <c r="G30" s="29"/>
      <c r="H30" s="28"/>
      <c r="I30" s="45"/>
      <c r="J30" s="28" t="s">
        <v>155</v>
      </c>
      <c r="K30" s="39"/>
      <c r="L30" s="33" t="s">
        <v>91</v>
      </c>
      <c r="M30" s="29"/>
      <c r="N30" s="28"/>
      <c r="O30" s="45"/>
      <c r="P30" s="28" t="s">
        <v>155</v>
      </c>
      <c r="Q30" s="28" t="s">
        <v>155</v>
      </c>
      <c r="R30" s="28" t="s">
        <v>159</v>
      </c>
    </row>
    <row r="31" spans="1:18" x14ac:dyDescent="0.2">
      <c r="A31" s="33" t="s">
        <v>92</v>
      </c>
      <c r="B31" s="29"/>
      <c r="C31" s="57"/>
      <c r="D31" s="57"/>
      <c r="E31" s="30"/>
      <c r="F31" s="33" t="s">
        <v>92</v>
      </c>
      <c r="G31" s="29"/>
      <c r="H31" s="29"/>
      <c r="I31" s="46"/>
      <c r="J31" s="28" t="s">
        <v>155</v>
      </c>
      <c r="K31" s="39"/>
      <c r="L31" s="33" t="s">
        <v>92</v>
      </c>
      <c r="M31" s="29"/>
      <c r="N31" s="29"/>
      <c r="O31" s="46"/>
      <c r="P31" s="28" t="s">
        <v>155</v>
      </c>
      <c r="Q31" s="28" t="s">
        <v>155</v>
      </c>
      <c r="R31" s="28" t="s">
        <v>155</v>
      </c>
    </row>
    <row r="32" spans="1:18" x14ac:dyDescent="0.2">
      <c r="A32" s="33" t="s">
        <v>94</v>
      </c>
      <c r="B32" s="29"/>
      <c r="C32" s="57"/>
      <c r="D32" s="57"/>
      <c r="E32" s="30"/>
      <c r="F32" s="33" t="s">
        <v>94</v>
      </c>
      <c r="G32" s="29"/>
      <c r="H32" s="29"/>
      <c r="I32" s="46"/>
      <c r="J32" s="28" t="s">
        <v>155</v>
      </c>
      <c r="K32" s="39"/>
      <c r="L32" s="33" t="s">
        <v>94</v>
      </c>
      <c r="M32" s="29"/>
      <c r="N32" s="29"/>
      <c r="O32" s="46"/>
      <c r="P32" s="28" t="s">
        <v>155</v>
      </c>
      <c r="Q32" s="28" t="s">
        <v>155</v>
      </c>
      <c r="R32" s="28" t="s">
        <v>155</v>
      </c>
    </row>
    <row r="33" spans="1:18" x14ac:dyDescent="0.2">
      <c r="A33" s="33" t="s">
        <v>95</v>
      </c>
      <c r="B33" s="29"/>
      <c r="C33" s="57"/>
      <c r="D33" s="57"/>
      <c r="E33" s="30"/>
      <c r="F33" s="33" t="s">
        <v>95</v>
      </c>
      <c r="G33" s="29"/>
      <c r="H33" s="29"/>
      <c r="I33" s="46"/>
      <c r="J33" s="29"/>
      <c r="K33" s="39"/>
      <c r="L33" s="33" t="s">
        <v>95</v>
      </c>
      <c r="M33" s="29"/>
      <c r="N33" s="29"/>
      <c r="O33" s="46"/>
      <c r="P33" s="29"/>
      <c r="Q33" s="28" t="s">
        <v>155</v>
      </c>
      <c r="R33" s="28" t="s">
        <v>155</v>
      </c>
    </row>
    <row r="34" spans="1:18" x14ac:dyDescent="0.2">
      <c r="A34" s="34" t="s">
        <v>136</v>
      </c>
      <c r="B34" s="29"/>
      <c r="C34" s="28" t="s">
        <v>142</v>
      </c>
      <c r="D34" s="28" t="s">
        <v>137</v>
      </c>
      <c r="E34" s="30"/>
      <c r="F34" s="34" t="s">
        <v>136</v>
      </c>
      <c r="G34" s="29"/>
      <c r="H34" s="28" t="s">
        <v>142</v>
      </c>
      <c r="I34" s="45" t="s">
        <v>137</v>
      </c>
      <c r="J34" s="28" t="s">
        <v>155</v>
      </c>
      <c r="K34" s="39"/>
      <c r="L34" s="34" t="s">
        <v>136</v>
      </c>
      <c r="M34" s="29"/>
      <c r="N34" s="28" t="s">
        <v>142</v>
      </c>
      <c r="O34" s="45" t="s">
        <v>137</v>
      </c>
      <c r="P34" s="28" t="s">
        <v>155</v>
      </c>
      <c r="Q34" s="28" t="s">
        <v>159</v>
      </c>
      <c r="R34" s="28" t="s">
        <v>159</v>
      </c>
    </row>
    <row r="35" spans="1:18" x14ac:dyDescent="0.2">
      <c r="A35" s="33" t="s">
        <v>108</v>
      </c>
      <c r="B35" s="29"/>
      <c r="C35" s="28" t="s">
        <v>137</v>
      </c>
      <c r="D35" s="28"/>
      <c r="E35" s="30"/>
      <c r="F35" s="33" t="s">
        <v>108</v>
      </c>
      <c r="G35" s="29"/>
      <c r="H35" s="28" t="s">
        <v>137</v>
      </c>
      <c r="I35" s="45"/>
      <c r="J35" s="28"/>
      <c r="K35" s="39"/>
      <c r="L35" s="33" t="s">
        <v>108</v>
      </c>
      <c r="M35" s="29"/>
      <c r="N35" s="28" t="s">
        <v>137</v>
      </c>
      <c r="O35" s="45"/>
      <c r="P35" s="28"/>
      <c r="Q35" s="29"/>
      <c r="R35" s="29"/>
    </row>
    <row r="36" spans="1:18" x14ac:dyDescent="0.2">
      <c r="A36" s="33" t="s">
        <v>109</v>
      </c>
      <c r="B36" s="29"/>
      <c r="C36" s="28" t="s">
        <v>142</v>
      </c>
      <c r="D36" s="28" t="s">
        <v>138</v>
      </c>
      <c r="E36" s="30"/>
      <c r="F36" s="33" t="s">
        <v>109</v>
      </c>
      <c r="G36" s="29"/>
      <c r="H36" s="28" t="s">
        <v>142</v>
      </c>
      <c r="I36" s="45" t="s">
        <v>138</v>
      </c>
      <c r="J36" s="28" t="s">
        <v>155</v>
      </c>
      <c r="K36" s="39"/>
      <c r="L36" s="33" t="s">
        <v>109</v>
      </c>
      <c r="M36" s="29"/>
      <c r="N36" s="28" t="s">
        <v>142</v>
      </c>
      <c r="O36" s="45" t="s">
        <v>138</v>
      </c>
      <c r="P36" s="28" t="s">
        <v>155</v>
      </c>
      <c r="Q36" s="28" t="s">
        <v>159</v>
      </c>
      <c r="R36" s="28" t="s">
        <v>160</v>
      </c>
    </row>
    <row r="37" spans="1:18" x14ac:dyDescent="0.2">
      <c r="A37" s="31" t="s">
        <v>110</v>
      </c>
      <c r="B37" s="29"/>
      <c r="C37" s="29"/>
      <c r="D37" s="29"/>
      <c r="E37" s="30"/>
      <c r="F37" s="31" t="s">
        <v>110</v>
      </c>
      <c r="G37" s="29"/>
      <c r="H37" s="29"/>
      <c r="I37" s="46"/>
      <c r="J37" s="29"/>
      <c r="K37" s="39"/>
      <c r="L37" s="31" t="s">
        <v>110</v>
      </c>
      <c r="M37" s="29"/>
      <c r="N37" s="29"/>
      <c r="O37" s="46"/>
      <c r="P37" s="29"/>
      <c r="Q37" s="29"/>
      <c r="R37" s="29"/>
    </row>
    <row r="39" spans="1:18" x14ac:dyDescent="0.2">
      <c r="A39" s="36" t="s">
        <v>188</v>
      </c>
      <c r="D39" s="36"/>
      <c r="H39" s="40"/>
      <c r="I39" s="36"/>
      <c r="O39" s="36"/>
    </row>
    <row r="40" spans="1:18" x14ac:dyDescent="0.2">
      <c r="A40" s="36"/>
      <c r="B40" s="36" t="s">
        <v>196</v>
      </c>
      <c r="C40" s="36" t="s">
        <v>197</v>
      </c>
      <c r="D40" s="36"/>
      <c r="H40" s="40"/>
      <c r="I40" s="36"/>
      <c r="O40" s="36"/>
    </row>
    <row r="41" spans="1:18" x14ac:dyDescent="0.2">
      <c r="A41" s="36" t="s">
        <v>189</v>
      </c>
      <c r="B41" s="36" t="s">
        <v>198</v>
      </c>
      <c r="C41" s="36" t="s">
        <v>199</v>
      </c>
    </row>
    <row r="42" spans="1:18" x14ac:dyDescent="0.2">
      <c r="A42" s="47" t="s">
        <v>190</v>
      </c>
      <c r="B42" s="36" t="s">
        <v>198</v>
      </c>
      <c r="C42" s="36" t="s">
        <v>199</v>
      </c>
      <c r="H42" s="36"/>
    </row>
    <row r="43" spans="1:18" x14ac:dyDescent="0.2">
      <c r="A43" s="47" t="s">
        <v>195</v>
      </c>
      <c r="B43" s="36" t="s">
        <v>200</v>
      </c>
      <c r="C43" s="36" t="s">
        <v>199</v>
      </c>
      <c r="H43" s="36"/>
    </row>
    <row r="44" spans="1:18" x14ac:dyDescent="0.2">
      <c r="A44" s="47" t="s">
        <v>191</v>
      </c>
      <c r="B44" s="36" t="s">
        <v>201</v>
      </c>
      <c r="C44" s="36" t="s">
        <v>199</v>
      </c>
      <c r="D44" s="36"/>
      <c r="I44" s="36"/>
      <c r="O44" s="36"/>
    </row>
    <row r="45" spans="1:18" x14ac:dyDescent="0.2">
      <c r="A45" s="47" t="s">
        <v>192</v>
      </c>
      <c r="B45" s="36" t="s">
        <v>201</v>
      </c>
      <c r="C45" s="36" t="s">
        <v>199</v>
      </c>
      <c r="D45" s="36"/>
      <c r="I45" s="36"/>
      <c r="O45" s="36"/>
    </row>
    <row r="46" spans="1:18" ht="28.5" x14ac:dyDescent="0.2">
      <c r="A46" s="47" t="s">
        <v>193</v>
      </c>
      <c r="B46" s="48" t="s">
        <v>202</v>
      </c>
      <c r="C46" s="36" t="s">
        <v>199</v>
      </c>
    </row>
    <row r="47" spans="1:18" x14ac:dyDescent="0.2">
      <c r="A47" s="47" t="s">
        <v>194</v>
      </c>
      <c r="B47" s="36" t="s">
        <v>200</v>
      </c>
      <c r="C47" s="36" t="s">
        <v>199</v>
      </c>
      <c r="D47" s="36"/>
      <c r="I47" s="36"/>
      <c r="O47" s="36"/>
    </row>
  </sheetData>
  <mergeCells count="29">
    <mergeCell ref="A1:J1"/>
    <mergeCell ref="L1:R1"/>
    <mergeCell ref="A20:A21"/>
    <mergeCell ref="F15:F16"/>
    <mergeCell ref="F17:F18"/>
    <mergeCell ref="F20:F21"/>
    <mergeCell ref="L15:L16"/>
    <mergeCell ref="L17:L18"/>
    <mergeCell ref="L20:L21"/>
    <mergeCell ref="L5:L7"/>
    <mergeCell ref="L8:L9"/>
    <mergeCell ref="L10:L14"/>
    <mergeCell ref="A15:A16"/>
    <mergeCell ref="A17:A18"/>
    <mergeCell ref="A10:A14"/>
    <mergeCell ref="A5:A7"/>
    <mergeCell ref="A8:A9"/>
    <mergeCell ref="C30:D33"/>
    <mergeCell ref="F5:F7"/>
    <mergeCell ref="F8:F9"/>
    <mergeCell ref="F10:F14"/>
    <mergeCell ref="B15:D21"/>
    <mergeCell ref="B23:D25"/>
    <mergeCell ref="B22:D22"/>
    <mergeCell ref="G22:J22"/>
    <mergeCell ref="B26:D26"/>
    <mergeCell ref="G26:J26"/>
    <mergeCell ref="M22:R22"/>
    <mergeCell ref="M26:R26"/>
  </mergeCells>
  <phoneticPr fontId="9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DAAA6-FFE4-4441-AB8D-401891EE5E99}">
  <dimension ref="A1:M38"/>
  <sheetViews>
    <sheetView workbookViewId="0">
      <selection activeCell="D29" sqref="D29"/>
    </sheetView>
  </sheetViews>
  <sheetFormatPr defaultRowHeight="14.25" x14ac:dyDescent="0.2"/>
  <cols>
    <col min="1" max="1" width="20.75" style="78" customWidth="1"/>
    <col min="2" max="16384" width="9" style="78"/>
  </cols>
  <sheetData>
    <row r="1" spans="1:13" ht="23.25" x14ac:dyDescent="0.2">
      <c r="A1" s="77" t="s">
        <v>206</v>
      </c>
    </row>
    <row r="2" spans="1:13" x14ac:dyDescent="0.2">
      <c r="A2" s="79" t="s">
        <v>207</v>
      </c>
      <c r="B2" s="80" t="s">
        <v>208</v>
      </c>
      <c r="C2" s="80" t="s">
        <v>209</v>
      </c>
      <c r="D2" s="80" t="s">
        <v>210</v>
      </c>
      <c r="E2" s="81" t="s">
        <v>211</v>
      </c>
      <c r="F2" s="80" t="s">
        <v>212</v>
      </c>
      <c r="G2" s="80" t="s">
        <v>213</v>
      </c>
      <c r="H2" s="82" t="s">
        <v>214</v>
      </c>
      <c r="I2" s="80" t="s">
        <v>215</v>
      </c>
      <c r="J2" s="83" t="s">
        <v>216</v>
      </c>
      <c r="K2" s="80" t="s">
        <v>217</v>
      </c>
      <c r="L2" s="83" t="s">
        <v>218</v>
      </c>
      <c r="M2" s="80" t="s">
        <v>219</v>
      </c>
    </row>
    <row r="3" spans="1:13" x14ac:dyDescent="0.2">
      <c r="A3" s="79" t="s">
        <v>220</v>
      </c>
      <c r="B3" s="80" t="s">
        <v>221</v>
      </c>
      <c r="C3" s="80" t="s">
        <v>222</v>
      </c>
      <c r="D3" s="80" t="s">
        <v>223</v>
      </c>
      <c r="E3" s="81" t="s">
        <v>224</v>
      </c>
      <c r="F3" s="80" t="s">
        <v>225</v>
      </c>
      <c r="G3" s="84" t="s">
        <v>226</v>
      </c>
      <c r="H3" s="82" t="s">
        <v>224</v>
      </c>
      <c r="I3" s="80" t="s">
        <v>224</v>
      </c>
      <c r="J3" s="80" t="s">
        <v>224</v>
      </c>
      <c r="K3" s="80" t="s">
        <v>227</v>
      </c>
      <c r="L3" s="83" t="s">
        <v>224</v>
      </c>
      <c r="M3" s="80" t="s">
        <v>228</v>
      </c>
    </row>
    <row r="4" spans="1:13" x14ac:dyDescent="0.2">
      <c r="A4" s="78" t="s">
        <v>229</v>
      </c>
      <c r="E4" s="81" t="s">
        <v>224</v>
      </c>
      <c r="F4" s="80" t="s">
        <v>227</v>
      </c>
      <c r="G4" s="82" t="s">
        <v>224</v>
      </c>
      <c r="H4" s="82" t="s">
        <v>224</v>
      </c>
      <c r="I4" s="80" t="s">
        <v>227</v>
      </c>
      <c r="J4" s="83" t="s">
        <v>224</v>
      </c>
      <c r="K4" s="80" t="s">
        <v>224</v>
      </c>
      <c r="L4" s="80" t="s">
        <v>224</v>
      </c>
      <c r="M4" s="80" t="s">
        <v>224</v>
      </c>
    </row>
    <row r="5" spans="1:13" x14ac:dyDescent="0.2">
      <c r="A5" s="79" t="s">
        <v>230</v>
      </c>
      <c r="B5" s="80">
        <v>100</v>
      </c>
      <c r="C5" s="80">
        <v>90</v>
      </c>
      <c r="D5" s="80">
        <v>150</v>
      </c>
      <c r="E5" s="80">
        <v>150</v>
      </c>
      <c r="F5" s="80">
        <v>100</v>
      </c>
      <c r="G5" s="80">
        <v>80</v>
      </c>
      <c r="H5" s="80">
        <v>100</v>
      </c>
      <c r="I5" s="80">
        <v>101</v>
      </c>
      <c r="J5" s="80">
        <v>105.5</v>
      </c>
      <c r="K5" s="80">
        <v>101</v>
      </c>
      <c r="L5" s="80">
        <v>155</v>
      </c>
      <c r="M5" s="80">
        <v>100</v>
      </c>
    </row>
    <row r="6" spans="1:13" x14ac:dyDescent="0.2">
      <c r="A6" s="79" t="s">
        <v>231</v>
      </c>
      <c r="B6" s="80"/>
      <c r="C6" s="80"/>
      <c r="D6" s="80"/>
      <c r="F6" s="81"/>
      <c r="G6" s="81" t="s">
        <v>210</v>
      </c>
      <c r="H6" s="81" t="s">
        <v>210</v>
      </c>
      <c r="I6" s="82" t="s">
        <v>214</v>
      </c>
      <c r="J6" s="82" t="s">
        <v>214</v>
      </c>
      <c r="K6" s="82" t="s">
        <v>214</v>
      </c>
      <c r="L6" s="82" t="s">
        <v>214</v>
      </c>
      <c r="M6" s="83" t="s">
        <v>218</v>
      </c>
    </row>
    <row r="7" spans="1:13" x14ac:dyDescent="0.2">
      <c r="A7" s="79" t="s">
        <v>232</v>
      </c>
      <c r="B7" s="80"/>
      <c r="C7" s="80"/>
      <c r="D7" s="80"/>
      <c r="E7" s="80"/>
      <c r="F7" s="80"/>
      <c r="G7" s="80">
        <v>150</v>
      </c>
      <c r="H7" s="80">
        <v>150</v>
      </c>
      <c r="I7" s="80">
        <v>100</v>
      </c>
      <c r="J7" s="80">
        <v>100</v>
      </c>
      <c r="K7" s="80">
        <v>100</v>
      </c>
      <c r="L7" s="80">
        <v>100</v>
      </c>
      <c r="M7" s="80">
        <v>155</v>
      </c>
    </row>
    <row r="8" spans="1:13" x14ac:dyDescent="0.2">
      <c r="A8" s="79" t="s">
        <v>233</v>
      </c>
      <c r="B8" s="80"/>
      <c r="C8" s="80"/>
      <c r="D8" s="80"/>
      <c r="E8" s="80"/>
      <c r="F8" s="80"/>
      <c r="G8" s="80">
        <f t="shared" ref="G8:M8" si="0">G5-G7</f>
        <v>-70</v>
      </c>
      <c r="H8" s="80">
        <f t="shared" si="0"/>
        <v>-50</v>
      </c>
      <c r="I8" s="80">
        <f t="shared" si="0"/>
        <v>1</v>
      </c>
      <c r="J8" s="80">
        <f t="shared" si="0"/>
        <v>5.5</v>
      </c>
      <c r="K8" s="80">
        <f t="shared" si="0"/>
        <v>1</v>
      </c>
      <c r="L8" s="80">
        <f t="shared" si="0"/>
        <v>55</v>
      </c>
      <c r="M8" s="80">
        <f t="shared" si="0"/>
        <v>-55</v>
      </c>
    </row>
    <row r="9" spans="1:13" x14ac:dyDescent="0.2">
      <c r="A9" s="79" t="s">
        <v>234</v>
      </c>
      <c r="B9" s="80"/>
      <c r="C9" s="80"/>
      <c r="D9" s="80"/>
      <c r="E9" s="80">
        <v>100</v>
      </c>
      <c r="F9" s="80">
        <v>90</v>
      </c>
      <c r="G9" s="80">
        <v>60</v>
      </c>
      <c r="H9" s="80">
        <v>80</v>
      </c>
      <c r="I9" s="80">
        <v>60</v>
      </c>
      <c r="J9" s="80">
        <v>85.5</v>
      </c>
      <c r="K9" s="80">
        <v>81</v>
      </c>
      <c r="L9" s="80">
        <v>82</v>
      </c>
      <c r="M9" s="80">
        <v>88</v>
      </c>
    </row>
    <row r="10" spans="1:13" x14ac:dyDescent="0.2">
      <c r="A10" s="79" t="s">
        <v>235</v>
      </c>
      <c r="B10" s="80"/>
      <c r="C10" s="80"/>
      <c r="D10" s="80"/>
      <c r="F10" s="81"/>
      <c r="G10" s="81" t="s">
        <v>210</v>
      </c>
      <c r="H10" s="81" t="s">
        <v>210</v>
      </c>
      <c r="I10" s="82" t="s">
        <v>214</v>
      </c>
      <c r="J10" s="82" t="s">
        <v>214</v>
      </c>
      <c r="K10" s="83" t="s">
        <v>216</v>
      </c>
      <c r="L10" s="83" t="s">
        <v>216</v>
      </c>
      <c r="M10" s="83" t="s">
        <v>216</v>
      </c>
    </row>
    <row r="11" spans="1:13" x14ac:dyDescent="0.2">
      <c r="A11" s="79" t="s">
        <v>236</v>
      </c>
      <c r="B11" s="80"/>
      <c r="C11" s="80"/>
      <c r="D11" s="80"/>
      <c r="E11" s="80"/>
      <c r="F11" s="80"/>
      <c r="G11" s="80">
        <v>100</v>
      </c>
      <c r="H11" s="80">
        <v>100</v>
      </c>
      <c r="I11" s="80">
        <v>80</v>
      </c>
      <c r="J11" s="80">
        <v>80</v>
      </c>
      <c r="K11" s="80">
        <v>85.5</v>
      </c>
      <c r="L11" s="80">
        <v>85.5</v>
      </c>
      <c r="M11" s="80">
        <v>85.5</v>
      </c>
    </row>
    <row r="12" spans="1:13" x14ac:dyDescent="0.2">
      <c r="A12" s="79" t="s">
        <v>237</v>
      </c>
      <c r="B12" s="80"/>
      <c r="C12" s="80"/>
      <c r="D12" s="80"/>
      <c r="E12" s="80"/>
      <c r="F12" s="80"/>
      <c r="G12" s="80">
        <f t="shared" ref="G12:M12" si="1">G9-G11</f>
        <v>-40</v>
      </c>
      <c r="H12" s="80">
        <f t="shared" si="1"/>
        <v>-20</v>
      </c>
      <c r="I12" s="80">
        <f t="shared" si="1"/>
        <v>-20</v>
      </c>
      <c r="J12" s="80">
        <f t="shared" si="1"/>
        <v>5.5</v>
      </c>
      <c r="K12" s="80">
        <f t="shared" si="1"/>
        <v>-4.5</v>
      </c>
      <c r="L12" s="80">
        <f t="shared" si="1"/>
        <v>-3.5</v>
      </c>
      <c r="M12" s="80">
        <f t="shared" si="1"/>
        <v>2.5</v>
      </c>
    </row>
    <row r="14" spans="1:13" ht="23.25" x14ac:dyDescent="0.2">
      <c r="A14" s="77" t="s">
        <v>238</v>
      </c>
    </row>
    <row r="15" spans="1:13" x14ac:dyDescent="0.2">
      <c r="A15" s="79" t="s">
        <v>207</v>
      </c>
      <c r="B15" s="80" t="s">
        <v>208</v>
      </c>
      <c r="C15" s="80" t="s">
        <v>209</v>
      </c>
      <c r="D15" s="80" t="s">
        <v>210</v>
      </c>
      <c r="E15" s="81" t="s">
        <v>211</v>
      </c>
      <c r="F15" s="80" t="s">
        <v>212</v>
      </c>
      <c r="G15" s="80" t="s">
        <v>213</v>
      </c>
      <c r="H15" s="82" t="s">
        <v>214</v>
      </c>
      <c r="I15" s="80" t="s">
        <v>215</v>
      </c>
      <c r="J15" s="83" t="s">
        <v>216</v>
      </c>
      <c r="K15" s="80" t="s">
        <v>217</v>
      </c>
      <c r="L15" s="83" t="s">
        <v>218</v>
      </c>
      <c r="M15" s="80" t="s">
        <v>219</v>
      </c>
    </row>
    <row r="16" spans="1:13" x14ac:dyDescent="0.2">
      <c r="A16" s="79" t="s">
        <v>220</v>
      </c>
      <c r="B16" s="80" t="s">
        <v>221</v>
      </c>
      <c r="C16" s="80" t="s">
        <v>222</v>
      </c>
      <c r="D16" s="80" t="s">
        <v>223</v>
      </c>
      <c r="E16" s="81" t="s">
        <v>224</v>
      </c>
      <c r="F16" s="80" t="s">
        <v>225</v>
      </c>
      <c r="G16" s="84" t="s">
        <v>226</v>
      </c>
      <c r="H16" s="82" t="s">
        <v>224</v>
      </c>
      <c r="I16" s="82" t="s">
        <v>224</v>
      </c>
      <c r="J16" s="82" t="s">
        <v>224</v>
      </c>
      <c r="K16" s="80" t="s">
        <v>227</v>
      </c>
      <c r="L16" s="78" t="s">
        <v>224</v>
      </c>
      <c r="M16" s="80" t="s">
        <v>228</v>
      </c>
    </row>
    <row r="17" spans="1:13" x14ac:dyDescent="0.2">
      <c r="A17" s="78" t="s">
        <v>229</v>
      </c>
      <c r="E17" s="81" t="s">
        <v>224</v>
      </c>
      <c r="F17" s="80" t="s">
        <v>227</v>
      </c>
      <c r="G17" s="82" t="s">
        <v>224</v>
      </c>
      <c r="H17" s="82" t="s">
        <v>224</v>
      </c>
      <c r="I17" s="80" t="s">
        <v>227</v>
      </c>
      <c r="J17" s="83" t="s">
        <v>224</v>
      </c>
      <c r="K17" s="83" t="s">
        <v>224</v>
      </c>
      <c r="L17" s="83" t="s">
        <v>224</v>
      </c>
      <c r="M17" s="83" t="s">
        <v>239</v>
      </c>
    </row>
    <row r="18" spans="1:13" x14ac:dyDescent="0.2">
      <c r="A18" s="79" t="s">
        <v>230</v>
      </c>
      <c r="B18" s="80">
        <v>100</v>
      </c>
      <c r="C18" s="80">
        <v>90</v>
      </c>
      <c r="D18" s="80">
        <v>150</v>
      </c>
      <c r="E18" s="80">
        <v>150</v>
      </c>
      <c r="F18" s="80">
        <v>100</v>
      </c>
      <c r="G18" s="80">
        <v>80</v>
      </c>
      <c r="H18" s="80">
        <v>100</v>
      </c>
      <c r="I18" s="80">
        <v>101</v>
      </c>
      <c r="J18" s="80">
        <v>105.5</v>
      </c>
      <c r="K18" s="80">
        <v>101</v>
      </c>
      <c r="L18" s="80">
        <v>155</v>
      </c>
      <c r="M18" s="80">
        <v>100</v>
      </c>
    </row>
    <row r="19" spans="1:13" x14ac:dyDescent="0.2">
      <c r="A19" s="79" t="s">
        <v>231</v>
      </c>
      <c r="B19" s="80"/>
      <c r="C19" s="80"/>
      <c r="D19" s="80"/>
      <c r="F19" s="81"/>
      <c r="G19" s="81"/>
      <c r="H19" s="81"/>
      <c r="I19" s="82" t="s">
        <v>214</v>
      </c>
      <c r="J19" s="82" t="s">
        <v>214</v>
      </c>
      <c r="K19" s="82"/>
      <c r="L19" s="82"/>
      <c r="M19" s="83"/>
    </row>
    <row r="20" spans="1:13" x14ac:dyDescent="0.2">
      <c r="A20" s="79" t="s">
        <v>232</v>
      </c>
      <c r="B20" s="80"/>
      <c r="C20" s="80"/>
      <c r="D20" s="80"/>
      <c r="E20" s="80"/>
      <c r="F20" s="80"/>
      <c r="G20" s="80"/>
      <c r="H20" s="80"/>
      <c r="I20" s="80">
        <v>100</v>
      </c>
      <c r="J20" s="80">
        <v>100</v>
      </c>
      <c r="K20" s="80"/>
      <c r="L20" s="80"/>
      <c r="M20" s="80"/>
    </row>
    <row r="21" spans="1:13" x14ac:dyDescent="0.2">
      <c r="A21" s="79" t="s">
        <v>233</v>
      </c>
      <c r="B21" s="80"/>
      <c r="C21" s="80"/>
      <c r="D21" s="80"/>
      <c r="E21" s="80"/>
      <c r="F21" s="80"/>
      <c r="G21" s="80"/>
      <c r="H21" s="80"/>
      <c r="I21" s="80">
        <f t="shared" ref="I21:J21" si="2">I18-I20</f>
        <v>1</v>
      </c>
      <c r="J21" s="80">
        <f t="shared" si="2"/>
        <v>5.5</v>
      </c>
      <c r="K21" s="80"/>
      <c r="L21" s="80"/>
      <c r="M21" s="80"/>
    </row>
    <row r="22" spans="1:13" x14ac:dyDescent="0.2">
      <c r="A22" s="79" t="s">
        <v>234</v>
      </c>
      <c r="B22" s="80"/>
      <c r="C22" s="80"/>
      <c r="D22" s="80"/>
      <c r="E22" s="80">
        <v>100</v>
      </c>
      <c r="F22" s="80">
        <v>90</v>
      </c>
      <c r="G22" s="80">
        <v>60</v>
      </c>
      <c r="H22" s="80">
        <v>80</v>
      </c>
      <c r="I22" s="80">
        <v>60</v>
      </c>
      <c r="J22" s="80">
        <v>85.5</v>
      </c>
      <c r="K22" s="80">
        <v>81</v>
      </c>
      <c r="L22" s="80">
        <v>82</v>
      </c>
      <c r="M22" s="80">
        <v>88</v>
      </c>
    </row>
    <row r="23" spans="1:13" x14ac:dyDescent="0.2">
      <c r="A23" s="79" t="s">
        <v>235</v>
      </c>
      <c r="B23" s="80"/>
      <c r="C23" s="80"/>
      <c r="D23" s="80"/>
      <c r="F23" s="81"/>
      <c r="G23" s="81"/>
      <c r="H23" s="81" t="s">
        <v>210</v>
      </c>
      <c r="I23" s="82"/>
      <c r="J23" s="82"/>
      <c r="K23" s="83" t="s">
        <v>216</v>
      </c>
      <c r="L23" s="83" t="s">
        <v>216</v>
      </c>
      <c r="M23" s="83" t="s">
        <v>216</v>
      </c>
    </row>
    <row r="24" spans="1:13" x14ac:dyDescent="0.2">
      <c r="A24" s="79" t="s">
        <v>236</v>
      </c>
      <c r="B24" s="80"/>
      <c r="C24" s="80"/>
      <c r="D24" s="80"/>
      <c r="E24" s="80"/>
      <c r="F24" s="80"/>
      <c r="G24" s="80"/>
      <c r="H24" s="80">
        <v>100</v>
      </c>
      <c r="I24" s="80"/>
      <c r="J24" s="80"/>
      <c r="K24" s="80">
        <v>85.5</v>
      </c>
      <c r="L24" s="80">
        <v>85.5</v>
      </c>
      <c r="M24" s="80">
        <v>85.5</v>
      </c>
    </row>
    <row r="25" spans="1:13" x14ac:dyDescent="0.2">
      <c r="A25" s="79" t="s">
        <v>237</v>
      </c>
      <c r="B25" s="80"/>
      <c r="C25" s="80"/>
      <c r="D25" s="80"/>
      <c r="E25" s="80"/>
      <c r="F25" s="80"/>
      <c r="G25" s="80"/>
      <c r="H25" s="80">
        <f t="shared" ref="H25:M25" si="3">H22-H24</f>
        <v>-20</v>
      </c>
      <c r="I25" s="80"/>
      <c r="J25" s="80"/>
      <c r="K25" s="80">
        <f t="shared" si="3"/>
        <v>-4.5</v>
      </c>
      <c r="L25" s="80">
        <f t="shared" si="3"/>
        <v>-3.5</v>
      </c>
      <c r="M25" s="80">
        <f t="shared" si="3"/>
        <v>2.5</v>
      </c>
    </row>
    <row r="26" spans="1:13" ht="23.25" x14ac:dyDescent="0.2">
      <c r="A26" s="77" t="s">
        <v>240</v>
      </c>
    </row>
    <row r="27" spans="1:13" x14ac:dyDescent="0.2">
      <c r="A27" s="78" t="s">
        <v>241</v>
      </c>
    </row>
    <row r="28" spans="1:13" x14ac:dyDescent="0.2">
      <c r="A28" s="78" t="s">
        <v>242</v>
      </c>
    </row>
    <row r="29" spans="1:13" x14ac:dyDescent="0.2">
      <c r="A29" s="78" t="s">
        <v>243</v>
      </c>
    </row>
    <row r="30" spans="1:13" x14ac:dyDescent="0.2">
      <c r="A30" s="78" t="s">
        <v>244</v>
      </c>
    </row>
    <row r="31" spans="1:13" x14ac:dyDescent="0.2">
      <c r="A31" s="78" t="s">
        <v>245</v>
      </c>
    </row>
    <row r="32" spans="1:13" x14ac:dyDescent="0.2">
      <c r="A32" s="78" t="s">
        <v>246</v>
      </c>
    </row>
    <row r="33" spans="1:1" x14ac:dyDescent="0.2">
      <c r="A33" s="78" t="s">
        <v>247</v>
      </c>
    </row>
    <row r="34" spans="1:1" x14ac:dyDescent="0.2">
      <c r="A34" s="78" t="s">
        <v>248</v>
      </c>
    </row>
    <row r="35" spans="1:1" x14ac:dyDescent="0.2">
      <c r="A35" s="78" t="s">
        <v>249</v>
      </c>
    </row>
    <row r="36" spans="1:1" x14ac:dyDescent="0.2">
      <c r="A36" s="78" t="s">
        <v>246</v>
      </c>
    </row>
    <row r="37" spans="1:1" x14ac:dyDescent="0.2">
      <c r="A37" s="78" t="s">
        <v>250</v>
      </c>
    </row>
    <row r="38" spans="1:1" x14ac:dyDescent="0.2">
      <c r="A38" s="78" t="s">
        <v>248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eCRF模板</vt:lpstr>
      <vt:lpstr>RECIST1.1转换为iRECIST</vt:lpstr>
      <vt:lpstr>SOD和iSOD变化量计算算法与展示形式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2015-06-05T18:19:00Z</dcterms:created>
  <dcterms:modified xsi:type="dcterms:W3CDTF">2023-06-08T01:16:53Z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0981A86E282143BCA6482A4701B4792B</vt:lpwstr>
  </property>
  <property fmtid="{D5CDD505-2E9C-101B-9397-08002B2CF9AE}" pid="3" name="KSOProductBuildVer">
    <vt:lpwstr>2052-11.1.0.13703</vt:lpwstr>
  </property>
</Properties>
</file>