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交互自动计算规则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<sst xmlns="http://schemas.openxmlformats.org/spreadsheetml/2006/main" count="269" uniqueCount="81">
  <si>
    <t>任务开始计算默认值</t>
  </si>
  <si>
    <t>保存影像质量（PET-CT不能融合）</t>
  </si>
  <si>
    <t>保存肝脏状态</t>
  </si>
  <si>
    <t>保存脾尖位置</t>
  </si>
  <si>
    <t>保存脾底位置</t>
  </si>
  <si>
    <t>保存脾脏评估</t>
  </si>
  <si>
    <t>测量肝脏血池</t>
  </si>
  <si>
    <t>测量纵膈血池</t>
  </si>
  <si>
    <t>二维页面保存病灶</t>
  </si>
  <si>
    <t>融合页面保存病灶</t>
  </si>
  <si>
    <t>删除病灶</t>
  </si>
  <si>
    <t>保存FDG-PET评估</t>
  </si>
  <si>
    <t>分裂病灶</t>
  </si>
  <si>
    <t>融合病灶</t>
  </si>
  <si>
    <t>是否存在Pet</t>
  </si>
  <si>
    <t>√</t>
  </si>
  <si>
    <t>垂直径乘积之和（SPD）</t>
  </si>
  <si>
    <t>与基线相比SPD变化的百分比</t>
  </si>
  <si>
    <t>脾脏垂直径</t>
  </si>
  <si>
    <t>与基线相比脾肿大增加的百分比</t>
  </si>
  <si>
    <t>与最低点相比脾脏垂直径长度的增加值</t>
  </si>
  <si>
    <t>与基线相比脾垂直径变化值</t>
  </si>
  <si>
    <t>脾肿垂直径最低点访视</t>
  </si>
  <si>
    <t>计算脾脏状态</t>
  </si>
  <si>
    <t>计算脾脏评估</t>
  </si>
  <si>
    <t>靶病灶评估</t>
  </si>
  <si>
    <t>非靶病灶评估</t>
  </si>
  <si>
    <t>新病灶评估</t>
  </si>
  <si>
    <t>计算肝脏评估</t>
  </si>
  <si>
    <t>骨髓中是否存在局灶性 FDG亲和病灶的证据</t>
  </si>
  <si>
    <t>CT/MRI评估结果</t>
  </si>
  <si>
    <t>PET 5PS评分</t>
  </si>
  <si>
    <t>修改PET 5PS评分备注</t>
  </si>
  <si>
    <t>与基线相比摄取值变化</t>
  </si>
  <si>
    <t>FDG-PET 评估结果</t>
  </si>
  <si>
    <t>上一次 FDG-PET 评估结果</t>
  </si>
  <si>
    <t>影像学整体肿瘤评估</t>
  </si>
  <si>
    <t>病灶最大的SUVmax</t>
  </si>
  <si>
    <t>SUVmax所在病灶</t>
  </si>
  <si>
    <t>是否存在疾病</t>
  </si>
  <si>
    <t>备注：蓝色的地方可以不要触发计算，但是要计算的话也不影响其他地方</t>
  </si>
  <si>
    <t>计算默认值 任务刚开始的时候 自动计算</t>
  </si>
  <si>
    <t>保存外层问题(例如保存脾尖)</t>
  </si>
  <si>
    <t>√（存在Pet图像赋值“是”；不存在Pet图像赋值“否”）</t>
  </si>
  <si>
    <r>
      <rPr>
        <sz val="11"/>
        <color theme="1"/>
        <rFont val="宋体"/>
        <charset val="134"/>
        <scheme val="minor"/>
      </rPr>
      <t>√（</t>
    </r>
    <r>
      <rPr>
        <sz val="11"/>
        <rFont val="宋体"/>
        <charset val="134"/>
        <scheme val="minor"/>
      </rPr>
      <t>现在是赋值0.0</t>
    </r>
    <r>
      <rPr>
        <sz val="11"/>
        <color theme="1"/>
        <rFont val="宋体"/>
        <charset val="134"/>
        <scheme val="minor"/>
      </rPr>
      <t>）</t>
    </r>
  </si>
  <si>
    <t>√（当前访视中，靶病灶的Σ PPD）</t>
  </si>
  <si>
    <t>√（基线是NA，随访是当前访视靶病灶SPD-基线SPD）/基线SPD）</t>
  </si>
  <si>
    <t>√（当前访视靶病灶SPD-基线SPD）/基线SPD）</t>
  </si>
  <si>
    <t>√(基线是NA，随访是计算公式）</t>
  </si>
  <si>
    <t>√(基线是NA，随访是计算公式）（保存脾尖、脾底时）</t>
  </si>
  <si>
    <t>√（基线是NA，随访是计算公式）</t>
  </si>
  <si>
    <t>√（基线是NA，随访是计算公式）（保存脾尖、脾底时）</t>
  </si>
  <si>
    <t>获取脾脏评估</t>
  </si>
  <si>
    <t>√（现在是NA)</t>
  </si>
  <si>
    <t>√（脾脏评估算法）</t>
  </si>
  <si>
    <t>√(基线是NA，随访是靶病灶评估算法）</t>
  </si>
  <si>
    <t>√（基线是NA，随访是非靶病灶评估算法）</t>
  </si>
  <si>
    <t>√（基线是NA，随访是非靶病灶评估算法</t>
  </si>
  <si>
    <t>√(基线是NA，随访是新病灶评估算法）</t>
  </si>
  <si>
    <t>√(空）</t>
  </si>
  <si>
    <t>√（计算公式）</t>
  </si>
  <si>
    <t>√（保存FDG-PET评估时 记录此值）</t>
  </si>
  <si>
    <t>CT/MRI</t>
  </si>
  <si>
    <t>√（基线是NA，随访是CT/MRI评估算法）</t>
  </si>
  <si>
    <r>
      <rPr>
        <sz val="11"/>
        <color theme="1"/>
        <rFont val="宋体"/>
        <charset val="134"/>
        <scheme val="minor"/>
      </rPr>
      <t>√</t>
    </r>
    <r>
      <rPr>
        <sz val="11"/>
        <rFont val="宋体"/>
        <charset val="134"/>
        <scheme val="minor"/>
      </rPr>
      <t>（PET 5PS评分算法）</t>
    </r>
    <r>
      <rPr>
        <sz val="11"/>
        <color rgb="FFFF0000"/>
        <rFont val="宋体"/>
        <charset val="134"/>
        <scheme val="minor"/>
      </rPr>
      <t>（只有保存肝脏血池、纵隔血池时触发，保存脾尖、脾底等不可触发）</t>
    </r>
  </si>
  <si>
    <t>√（PET 5PS评分算法）</t>
  </si>
  <si>
    <r>
      <rPr>
        <sz val="11"/>
        <color theme="1"/>
        <rFont val="宋体"/>
        <charset val="134"/>
        <scheme val="minor"/>
      </rPr>
      <t>√（PET 5PS评分算法）</t>
    </r>
    <r>
      <rPr>
        <sz val="11"/>
        <color rgb="FFFF0000"/>
        <rFont val="宋体"/>
        <charset val="134"/>
        <scheme val="minor"/>
      </rPr>
      <t>（只有删除带SUVmax数据的病灶时触发，删除没有SUVmax的病灶不可触发）</t>
    </r>
  </si>
  <si>
    <r>
      <rPr>
        <sz val="11"/>
        <color theme="1"/>
        <rFont val="宋体"/>
        <charset val="134"/>
        <scheme val="minor"/>
      </rPr>
      <t>√</t>
    </r>
    <r>
      <rPr>
        <sz val="11"/>
        <rFont val="宋体"/>
        <charset val="134"/>
        <scheme val="minor"/>
      </rPr>
      <t>（重置）</t>
    </r>
    <r>
      <rPr>
        <sz val="11"/>
        <color rgb="FFFF0000"/>
        <rFont val="宋体"/>
        <charset val="134"/>
        <scheme val="minor"/>
      </rPr>
      <t>（只有保存肝脏血池、纵隔血池时触发，保存脾尖、脾底等不可触发）</t>
    </r>
  </si>
  <si>
    <t>√（重置）</t>
  </si>
  <si>
    <r>
      <rPr>
        <sz val="11"/>
        <color theme="1"/>
        <rFont val="宋体"/>
        <charset val="134"/>
        <scheme val="minor"/>
      </rPr>
      <t>√（重置）</t>
    </r>
    <r>
      <rPr>
        <sz val="11"/>
        <color rgb="FFFF0000"/>
        <rFont val="宋体"/>
        <charset val="134"/>
        <scheme val="minor"/>
      </rPr>
      <t>（只有删除带SUVmax数据的病灶时触发，删除没有SUVmax的病灶不可触发）</t>
    </r>
  </si>
  <si>
    <r>
      <rPr>
        <sz val="11"/>
        <color theme="1"/>
        <rFont val="宋体"/>
        <charset val="134"/>
        <scheme val="minor"/>
      </rPr>
      <t>√（</t>
    </r>
    <r>
      <rPr>
        <sz val="11"/>
        <color rgb="FFFF0000"/>
        <rFont val="宋体"/>
        <charset val="134"/>
        <scheme val="minor"/>
      </rPr>
      <t>只有当保存肝脏血池、纵隔血池且PET5ps评分改变时，才重新计算）</t>
    </r>
  </si>
  <si>
    <r>
      <rPr>
        <sz val="11"/>
        <color theme="1"/>
        <rFont val="宋体"/>
        <charset val="134"/>
        <scheme val="minor"/>
      </rPr>
      <t>√（</t>
    </r>
    <r>
      <rPr>
        <sz val="11"/>
        <color rgb="FFFF0000"/>
        <rFont val="宋体"/>
        <charset val="134"/>
        <scheme val="minor"/>
      </rPr>
      <t>只有当保存病灶且PET5ps评分改变时，才重新计算）</t>
    </r>
  </si>
  <si>
    <r>
      <rPr>
        <sz val="11"/>
        <color theme="1"/>
        <rFont val="宋体"/>
        <charset val="134"/>
        <scheme val="minor"/>
      </rPr>
      <t>√（</t>
    </r>
    <r>
      <rPr>
        <sz val="11"/>
        <color rgb="FFFF0000"/>
        <rFont val="宋体"/>
        <charset val="134"/>
        <scheme val="minor"/>
      </rPr>
      <t>只有当删除带SUVmax数据的病灶且PET5ps评分改变时，才重新计算）</t>
    </r>
  </si>
  <si>
    <t>√(基线是NA，随访如果无pet图像则为NE）</t>
  </si>
  <si>
    <r>
      <rPr>
        <sz val="11"/>
        <color theme="1"/>
        <rFont val="宋体"/>
        <charset val="134"/>
        <scheme val="minor"/>
      </rPr>
      <t>√（</t>
    </r>
    <r>
      <rPr>
        <sz val="11"/>
        <color rgb="FFFF0000"/>
        <rFont val="宋体"/>
        <charset val="134"/>
        <scheme val="minor"/>
      </rPr>
      <t>只有保存肝脏血池、纵隔血池时触发，保存脾尖、脾底等不可触发</t>
    </r>
    <r>
      <rPr>
        <sz val="11"/>
        <color theme="1"/>
        <rFont val="宋体"/>
        <charset val="134"/>
        <scheme val="minor"/>
      </rPr>
      <t>）</t>
    </r>
  </si>
  <si>
    <t>√（评估算法）</t>
  </si>
  <si>
    <r>
      <rPr>
        <sz val="11"/>
        <color theme="1"/>
        <rFont val="宋体"/>
        <charset val="134"/>
        <scheme val="minor"/>
      </rPr>
      <t>√</t>
    </r>
    <r>
      <rPr>
        <sz val="11"/>
        <color rgb="FFFF0000"/>
        <rFont val="宋体"/>
        <charset val="134"/>
        <scheme val="minor"/>
      </rPr>
      <t>（只有当删除带SUVmax数据的病灶且PET5ps评分改变时，才重新计算）或者（只有当删除带SUVmax数据的病灶时，才重新计算）</t>
    </r>
  </si>
  <si>
    <t>（此行可无需处理）</t>
  </si>
  <si>
    <t>√（基线是NA，随访取上次的值）</t>
  </si>
  <si>
    <t>SUVmax</t>
  </si>
  <si>
    <r>
      <rPr>
        <sz val="11"/>
        <color theme="1"/>
        <rFont val="宋体"/>
        <charset val="134"/>
        <scheme val="minor"/>
      </rPr>
      <t>√</t>
    </r>
    <r>
      <rPr>
        <sz val="11"/>
        <color rgb="FFFF0000"/>
        <rFont val="宋体"/>
        <charset val="134"/>
        <scheme val="minor"/>
      </rPr>
      <t>（只有删除带SUVmax数据的病灶时触发，删除没有SUVmax的病灶不可触发）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</si>
</sst>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ont="1" applyFill="1" applyBorder="1" applyAlignment="1">
      <alignment vertical="center"/>
    </xf>
    <xf numFmtId="0" fontId="0" fillId="2" borderId="1" xfId="0" applyFont="1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4" borderId="1" xfId="0" applyFill="1" applyBorder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/>
    </xf>
    <xf numFmtId="0" fontId="0" fillId="4" borderId="2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0" borderId="3" xfId="0" applyBorder="1">
      <alignment vertical="center"/>
    </xf>
    <xf numFmtId="0" fontId="1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4" borderId="1" xfId="0" applyFont="1" applyFill="1" applyBorder="1">
      <alignment vertical="center"/>
    </xf>
    <xf numFmtId="9" fontId="2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6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zoomScale="85" zoomScaleNormal="85" workbookViewId="0">
      <pane xSplit="1" topLeftCell="B1" activePane="topRight" state="frozen"/>
      <selection/>
      <selection pane="topRight" activeCell="P23" sqref="P23"/>
    </sheetView>
  </sheetViews>
  <sheetFormatPr defaultColWidth="9" defaultRowHeight="13.5"/>
  <cols>
    <col min="1" max="1" width="37.9333333333333" customWidth="1"/>
    <col min="2" max="2" width="17.9416666666667" customWidth="1"/>
    <col min="3" max="3" width="26.3166666666667" customWidth="1"/>
    <col min="4" max="4" width="11.3166666666667" customWidth="1"/>
    <col min="5" max="5" width="11.325" customWidth="1"/>
    <col min="6" max="6" width="11.1666666666667" customWidth="1"/>
    <col min="7" max="7" width="11.3166666666667" customWidth="1"/>
    <col min="8" max="8" width="11.325" customWidth="1"/>
    <col min="9" max="9" width="11.1666666666667" customWidth="1"/>
    <col min="10" max="10" width="15" customWidth="1"/>
    <col min="11" max="11" width="14.5583333333333" customWidth="1"/>
    <col min="12" max="12" width="11.5" customWidth="1"/>
    <col min="13" max="13" width="14.2583333333333" customWidth="1"/>
    <col min="14" max="14" width="11.5" customWidth="1"/>
    <col min="15" max="15" width="11.3166666666667" customWidth="1"/>
    <col min="16" max="16" width="102.358333333333" customWidth="1"/>
  </cols>
  <sheetData>
    <row r="1" s="15" customFormat="1" ht="43" customHeight="1" spans="1:15">
      <c r="A1" s="16"/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</row>
    <row r="2" s="15" customFormat="1" ht="18.75" spans="1:16">
      <c r="A2" s="16" t="s">
        <v>14</v>
      </c>
      <c r="B2" s="17" t="s">
        <v>15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5" t="str">
        <f>",ComputationTriggerList=new List&lt;ComputationTrigger&gt;(){ "&amp;IF(B2="√","ComputationTrigger.InitialCalculation,","")&amp;" "&amp;IF(C2="√","ComputationTrigger.ImageQuality,","")&amp;" "&amp;IF(D2="√","ComputationTrigger.LiverStatus,","")&amp;""&amp;IF(E2="√","ComputationTrigger.SplenicApexPosition,","")&amp;""&amp;IF(F2="√","ComputationTrigger.PositionSpleenFloor,","")&amp;""&amp;IF(G2="√","ComputationTrigger.SplenicEvaluation,","")&amp;""&amp;IF(H2="√","ComputationTrigger.LiverBloodPool,","")&amp;""&amp;IF(I2="√","ComputationTrigger.MediastinalPool,","")&amp;""&amp;IF(J2="√","ComputationTrigger.CTSave,","")&amp;""&amp;IF(K2="√","ComputationTrigger.MergeSave,","")&amp;""&amp;IF(L2="√","ComputationTrigger.RemoveLesion,","")&amp;""&amp;IF(M2="√","ComputationTrigger.PDGPET,","")&amp;""&amp;IF(N2="√","ComputationTrigger.SplitLesions,","")&amp;""&amp;IF(O2="√","ComputationTrigger.MergeLesion,","")&amp;"}"</f>
        <v>,ComputationTriggerList=new List&lt;ComputationTrigger&gt;(){ ComputationTrigger.InitialCalculation,  }</v>
      </c>
    </row>
    <row r="3" s="15" customFormat="1" ht="18.75" spans="1:16">
      <c r="A3" s="16" t="s">
        <v>16</v>
      </c>
      <c r="B3" s="17" t="s">
        <v>15</v>
      </c>
      <c r="C3" s="17"/>
      <c r="D3" s="17"/>
      <c r="E3" s="17"/>
      <c r="F3" s="17"/>
      <c r="G3" s="17"/>
      <c r="H3" s="17"/>
      <c r="I3" s="17"/>
      <c r="J3" s="17" t="s">
        <v>15</v>
      </c>
      <c r="K3" s="17"/>
      <c r="L3" s="17" t="s">
        <v>15</v>
      </c>
      <c r="M3" s="17"/>
      <c r="N3" s="17"/>
      <c r="O3" s="17"/>
      <c r="P3" s="15" t="str">
        <f t="shared" ref="P3:P26" si="0">",ComputationTriggerList=new List&lt;ComputationTrigger&gt;(){ "&amp;IF(B3="√","ComputationTrigger.InitialCalculation,","")&amp;" "&amp;IF(C3="√","ComputationTrigger.ImageQuality,","")&amp;" "&amp;IF(D3="√","ComputationTrigger.LiverStatus,","")&amp;""&amp;IF(E3="√","ComputationTrigger.SplenicApexPosition,","")&amp;""&amp;IF(F3="√","ComputationTrigger.PositionSpleenFloor,","")&amp;""&amp;IF(G3="√","ComputationTrigger.SplenicEvaluation,","")&amp;""&amp;IF(H3="√","ComputationTrigger.LiverBloodPool,","")&amp;""&amp;IF(I3="√","ComputationTrigger.MediastinalPool,","")&amp;""&amp;IF(J3="√","ComputationTrigger.CTSave,","")&amp;""&amp;IF(K3="√","ComputationTrigger.MergeSave,","")&amp;""&amp;IF(L3="√","ComputationTrigger.RemoveLesion,","")&amp;""&amp;IF(M3="√","ComputationTrigger.PDGPET,","")&amp;""&amp;IF(N3="√","ComputationTrigger.SplitLesions,","")&amp;""&amp;IF(O3="√","ComputationTrigger.MergeLesion,","")&amp;"}"</f>
        <v>,ComputationTriggerList=new List&lt;ComputationTrigger&gt;(){ ComputationTrigger.InitialCalculation,  ComputationTrigger.CTSave,ComputationTrigger.RemoveLesion,}</v>
      </c>
    </row>
    <row r="4" s="15" customFormat="1" ht="18.75" spans="1:16">
      <c r="A4" s="16" t="s">
        <v>17</v>
      </c>
      <c r="B4" s="17" t="s">
        <v>15</v>
      </c>
      <c r="C4" s="17"/>
      <c r="D4" s="17"/>
      <c r="E4" s="17"/>
      <c r="F4" s="17"/>
      <c r="G4" s="17"/>
      <c r="H4" s="17"/>
      <c r="I4" s="17"/>
      <c r="J4" s="17" t="s">
        <v>15</v>
      </c>
      <c r="K4" s="17"/>
      <c r="L4" s="17" t="s">
        <v>15</v>
      </c>
      <c r="M4" s="17"/>
      <c r="N4" s="17"/>
      <c r="O4" s="17"/>
      <c r="P4" s="15" t="str">
        <f t="shared" si="0"/>
        <v>,ComputationTriggerList=new List&lt;ComputationTrigger&gt;(){ ComputationTrigger.InitialCalculation,  ComputationTrigger.CTSave,ComputationTrigger.RemoveLesion,}</v>
      </c>
    </row>
    <row r="5" s="15" customFormat="1" ht="18.75" spans="1:16">
      <c r="A5" s="16" t="s">
        <v>18</v>
      </c>
      <c r="B5" s="17"/>
      <c r="C5" s="17"/>
      <c r="D5" s="17"/>
      <c r="E5" s="17" t="s">
        <v>15</v>
      </c>
      <c r="F5" s="17" t="s">
        <v>15</v>
      </c>
      <c r="G5" s="17"/>
      <c r="H5" s="17"/>
      <c r="I5" s="17"/>
      <c r="J5" s="17"/>
      <c r="K5" s="17"/>
      <c r="L5" s="17"/>
      <c r="M5" s="17"/>
      <c r="N5" s="17"/>
      <c r="O5" s="17"/>
      <c r="P5" s="15" t="str">
        <f t="shared" si="0"/>
        <v>,ComputationTriggerList=new List&lt;ComputationTrigger&gt;(){   ComputationTrigger.SplenicApexPosition,ComputationTrigger.PositionSpleenFloor,}</v>
      </c>
    </row>
    <row r="6" s="15" customFormat="1" ht="18.75" spans="1:16">
      <c r="A6" s="16" t="s">
        <v>19</v>
      </c>
      <c r="B6" s="17" t="s">
        <v>15</v>
      </c>
      <c r="C6" s="17"/>
      <c r="D6" s="17"/>
      <c r="E6" s="17" t="s">
        <v>15</v>
      </c>
      <c r="F6" s="17" t="s">
        <v>15</v>
      </c>
      <c r="G6" s="17"/>
      <c r="H6" s="17"/>
      <c r="I6" s="17"/>
      <c r="J6" s="17"/>
      <c r="K6" s="17"/>
      <c r="L6" s="17"/>
      <c r="M6" s="17"/>
      <c r="N6" s="17"/>
      <c r="O6" s="17"/>
      <c r="P6" s="15" t="str">
        <f t="shared" si="0"/>
        <v>,ComputationTriggerList=new List&lt;ComputationTrigger&gt;(){ ComputationTrigger.InitialCalculation,  ComputationTrigger.SplenicApexPosition,ComputationTrigger.PositionSpleenFloor,}</v>
      </c>
    </row>
    <row r="7" s="15" customFormat="1" ht="18.75" spans="1:16">
      <c r="A7" s="16" t="s">
        <v>20</v>
      </c>
      <c r="B7" s="17" t="s">
        <v>15</v>
      </c>
      <c r="C7" s="17"/>
      <c r="D7" s="17"/>
      <c r="E7" s="17" t="s">
        <v>15</v>
      </c>
      <c r="F7" s="17" t="s">
        <v>15</v>
      </c>
      <c r="G7" s="17"/>
      <c r="H7" s="17"/>
      <c r="I7" s="17"/>
      <c r="J7" s="17"/>
      <c r="K7" s="17"/>
      <c r="L7" s="17"/>
      <c r="M7" s="17"/>
      <c r="N7" s="17"/>
      <c r="O7" s="17"/>
      <c r="P7" s="15" t="str">
        <f t="shared" si="0"/>
        <v>,ComputationTriggerList=new List&lt;ComputationTrigger&gt;(){ ComputationTrigger.InitialCalculation,  ComputationTrigger.SplenicApexPosition,ComputationTrigger.PositionSpleenFloor,}</v>
      </c>
    </row>
    <row r="8" s="15" customFormat="1" ht="18.75" spans="1:16">
      <c r="A8" s="16" t="s">
        <v>21</v>
      </c>
      <c r="B8" s="17" t="s">
        <v>15</v>
      </c>
      <c r="C8" s="17"/>
      <c r="D8" s="17"/>
      <c r="E8" s="17" t="s">
        <v>15</v>
      </c>
      <c r="F8" s="17" t="s">
        <v>15</v>
      </c>
      <c r="G8" s="17"/>
      <c r="H8" s="17"/>
      <c r="I8" s="17"/>
      <c r="J8" s="17"/>
      <c r="K8" s="17"/>
      <c r="L8" s="17"/>
      <c r="M8" s="17"/>
      <c r="N8" s="17"/>
      <c r="O8" s="17"/>
      <c r="P8" s="15" t="str">
        <f t="shared" si="0"/>
        <v>,ComputationTriggerList=new List&lt;ComputationTrigger&gt;(){ ComputationTrigger.InitialCalculation,  ComputationTrigger.SplenicApexPosition,ComputationTrigger.PositionSpleenFloor,}</v>
      </c>
    </row>
    <row r="9" s="15" customFormat="1" ht="18.75" spans="1:16">
      <c r="A9" s="16" t="s">
        <v>22</v>
      </c>
      <c r="B9" s="17" t="s">
        <v>15</v>
      </c>
      <c r="C9" s="17"/>
      <c r="D9" s="17"/>
      <c r="E9" s="17" t="s">
        <v>15</v>
      </c>
      <c r="F9" s="17" t="s">
        <v>15</v>
      </c>
      <c r="G9" s="17"/>
      <c r="H9" s="17"/>
      <c r="I9" s="17"/>
      <c r="J9" s="17"/>
      <c r="K9" s="17"/>
      <c r="L9" s="17"/>
      <c r="M9" s="17"/>
      <c r="N9" s="17"/>
      <c r="O9" s="17"/>
      <c r="P9" s="15" t="str">
        <f t="shared" si="0"/>
        <v>,ComputationTriggerList=new List&lt;ComputationTrigger&gt;(){ ComputationTrigger.InitialCalculation,  ComputationTrigger.SplenicApexPosition,ComputationTrigger.PositionSpleenFloor,}</v>
      </c>
    </row>
    <row r="10" s="15" customFormat="1" ht="18.75" spans="1:16">
      <c r="A10" s="16" t="s">
        <v>23</v>
      </c>
      <c r="B10" s="17"/>
      <c r="C10" s="17"/>
      <c r="D10" s="17"/>
      <c r="E10" s="17" t="s">
        <v>15</v>
      </c>
      <c r="F10" s="17" t="s">
        <v>15</v>
      </c>
      <c r="G10" s="17"/>
      <c r="H10" s="17"/>
      <c r="I10" s="17"/>
      <c r="J10" s="17"/>
      <c r="K10" s="17"/>
      <c r="L10" s="17"/>
      <c r="M10" s="17"/>
      <c r="N10" s="17"/>
      <c r="O10" s="17"/>
      <c r="P10" s="15" t="str">
        <f t="shared" si="0"/>
        <v>,ComputationTriggerList=new List&lt;ComputationTrigger&gt;(){   ComputationTrigger.SplenicApexPosition,ComputationTrigger.PositionSpleenFloor,}</v>
      </c>
    </row>
    <row r="11" s="15" customFormat="1" ht="18.75" spans="1:18">
      <c r="A11" s="16" t="s">
        <v>24</v>
      </c>
      <c r="B11" s="17" t="s">
        <v>15</v>
      </c>
      <c r="C11" s="17"/>
      <c r="D11" s="17"/>
      <c r="E11" s="17" t="s">
        <v>15</v>
      </c>
      <c r="F11" s="17" t="s">
        <v>15</v>
      </c>
      <c r="G11" s="17" t="s">
        <v>15</v>
      </c>
      <c r="H11" s="17"/>
      <c r="I11" s="17"/>
      <c r="J11" s="17"/>
      <c r="K11" s="17"/>
      <c r="L11" s="17"/>
      <c r="M11" s="17"/>
      <c r="N11" s="17"/>
      <c r="O11" s="17"/>
      <c r="P11" s="15" t="str">
        <f t="shared" si="0"/>
        <v>,ComputationTriggerList=new List&lt;ComputationTrigger&gt;(){ ComputationTrigger.InitialCalculation,  ComputationTrigger.SplenicApexPosition,ComputationTrigger.PositionSpleenFloor,ComputationTrigger.SplenicEvaluation,}</v>
      </c>
      <c r="R11" s="19"/>
    </row>
    <row r="12" s="15" customFormat="1" ht="18.75" spans="1:16">
      <c r="A12" s="16" t="s">
        <v>25</v>
      </c>
      <c r="B12" s="17" t="s">
        <v>15</v>
      </c>
      <c r="C12" s="17"/>
      <c r="D12" s="17"/>
      <c r="E12" s="17"/>
      <c r="F12" s="17"/>
      <c r="G12" s="17"/>
      <c r="H12" s="17"/>
      <c r="I12" s="17"/>
      <c r="J12" s="17" t="s">
        <v>15</v>
      </c>
      <c r="K12" s="17" t="s">
        <v>15</v>
      </c>
      <c r="L12" s="17" t="s">
        <v>15</v>
      </c>
      <c r="M12" s="17"/>
      <c r="N12" s="17"/>
      <c r="O12" s="17" t="s">
        <v>15</v>
      </c>
      <c r="P12" s="15" t="str">
        <f t="shared" si="0"/>
        <v>,ComputationTriggerList=new List&lt;ComputationTrigger&gt;(){ ComputationTrigger.InitialCalculation,  ComputationTrigger.CTSave,ComputationTrigger.MergeSave,ComputationTrigger.RemoveLesion,ComputationTrigger.MergeLesion,}</v>
      </c>
    </row>
    <row r="13" s="15" customFormat="1" ht="18.75" spans="1:16">
      <c r="A13" s="16" t="s">
        <v>26</v>
      </c>
      <c r="B13" s="17" t="s">
        <v>15</v>
      </c>
      <c r="C13" s="17"/>
      <c r="D13" s="17"/>
      <c r="E13" s="17"/>
      <c r="F13" s="17"/>
      <c r="G13" s="17"/>
      <c r="H13" s="17"/>
      <c r="I13" s="17"/>
      <c r="J13" s="17" t="s">
        <v>15</v>
      </c>
      <c r="K13" s="17" t="s">
        <v>15</v>
      </c>
      <c r="L13" s="17" t="s">
        <v>15</v>
      </c>
      <c r="M13" s="17"/>
      <c r="N13" s="17"/>
      <c r="O13" s="17"/>
      <c r="P13" s="15" t="str">
        <f t="shared" si="0"/>
        <v>,ComputationTriggerList=new List&lt;ComputationTrigger&gt;(){ ComputationTrigger.InitialCalculation,  ComputationTrigger.CTSave,ComputationTrigger.MergeSave,ComputationTrigger.RemoveLesion,}</v>
      </c>
    </row>
    <row r="14" s="15" customFormat="1" ht="18.75" spans="1:16">
      <c r="A14" s="16" t="s">
        <v>27</v>
      </c>
      <c r="B14" s="17" t="s">
        <v>15</v>
      </c>
      <c r="C14" s="17"/>
      <c r="D14" s="17"/>
      <c r="E14" s="17"/>
      <c r="F14" s="17"/>
      <c r="G14" s="17"/>
      <c r="H14" s="17"/>
      <c r="I14" s="17"/>
      <c r="J14" s="17" t="s">
        <v>15</v>
      </c>
      <c r="K14" s="17" t="s">
        <v>15</v>
      </c>
      <c r="L14" s="17" t="s">
        <v>15</v>
      </c>
      <c r="M14" s="17"/>
      <c r="N14" s="17"/>
      <c r="O14" s="17"/>
      <c r="P14" s="15" t="str">
        <f t="shared" si="0"/>
        <v>,ComputationTriggerList=new List&lt;ComputationTrigger&gt;(){ ComputationTrigger.InitialCalculation,  ComputationTrigger.CTSave,ComputationTrigger.MergeSave,ComputationTrigger.RemoveLesion,}</v>
      </c>
    </row>
    <row r="15" s="15" customFormat="1" ht="18.75" spans="1:16">
      <c r="A15" s="16" t="s">
        <v>28</v>
      </c>
      <c r="B15" s="17" t="s">
        <v>15</v>
      </c>
      <c r="C15" s="17"/>
      <c r="D15" s="17" t="s">
        <v>15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5" t="str">
        <f t="shared" si="0"/>
        <v>,ComputationTriggerList=new List&lt;ComputationTrigger&gt;(){ ComputationTrigger.InitialCalculation,  ComputationTrigger.LiverStatus,}</v>
      </c>
    </row>
    <row r="16" s="15" customFormat="1" ht="18.75" spans="1:16">
      <c r="A16" s="16" t="s">
        <v>29</v>
      </c>
      <c r="B16" s="17" t="s">
        <v>15</v>
      </c>
      <c r="C16" s="17" t="s">
        <v>15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5" t="str">
        <f t="shared" si="0"/>
        <v>,ComputationTriggerList=new List&lt;ComputationTrigger&gt;(){ ComputationTrigger.InitialCalculation, ComputationTrigger.ImageQuality, }</v>
      </c>
    </row>
    <row r="17" s="15" customFormat="1" ht="18.75" spans="1:16">
      <c r="A17" s="16" t="s">
        <v>30</v>
      </c>
      <c r="B17" s="17" t="s">
        <v>15</v>
      </c>
      <c r="C17" s="17"/>
      <c r="D17" s="17" t="s">
        <v>15</v>
      </c>
      <c r="E17" s="17" t="s">
        <v>15</v>
      </c>
      <c r="F17" s="17" t="s">
        <v>15</v>
      </c>
      <c r="G17" s="17" t="s">
        <v>15</v>
      </c>
      <c r="H17" s="17"/>
      <c r="I17" s="17"/>
      <c r="J17" s="17" t="s">
        <v>15</v>
      </c>
      <c r="K17" s="17" t="s">
        <v>15</v>
      </c>
      <c r="L17" s="17" t="s">
        <v>15</v>
      </c>
      <c r="M17" s="17"/>
      <c r="N17" s="17"/>
      <c r="O17" s="17" t="s">
        <v>15</v>
      </c>
      <c r="P17" s="15" t="str">
        <f t="shared" si="0"/>
        <v>,ComputationTriggerList=new List&lt;ComputationTrigger&gt;(){ ComputationTrigger.InitialCalculation,  ComputationTrigger.LiverStatus,ComputationTrigger.SplenicApexPosition,ComputationTrigger.PositionSpleenFloor,ComputationTrigger.SplenicEvaluation,ComputationTrigger.CTSave,ComputationTrigger.MergeSave,ComputationTrigger.RemoveLesion,ComputationTrigger.MergeLesion,}</v>
      </c>
    </row>
    <row r="18" s="15" customFormat="1" ht="18.75" spans="1:16">
      <c r="A18" s="16" t="s">
        <v>31</v>
      </c>
      <c r="B18" s="17" t="s">
        <v>15</v>
      </c>
      <c r="C18" s="17" t="s">
        <v>15</v>
      </c>
      <c r="D18" s="17"/>
      <c r="E18" s="17"/>
      <c r="F18" s="17"/>
      <c r="G18" s="17"/>
      <c r="H18" s="17" t="s">
        <v>15</v>
      </c>
      <c r="I18" s="17" t="s">
        <v>15</v>
      </c>
      <c r="J18" s="17"/>
      <c r="K18" s="17" t="s">
        <v>15</v>
      </c>
      <c r="L18" s="17" t="s">
        <v>15</v>
      </c>
      <c r="M18" s="17"/>
      <c r="N18" s="17"/>
      <c r="O18" s="17"/>
      <c r="P18" s="15" t="str">
        <f t="shared" si="0"/>
        <v>,ComputationTriggerList=new List&lt;ComputationTrigger&gt;(){ ComputationTrigger.InitialCalculation, ComputationTrigger.ImageQuality, ComputationTrigger.LiverBloodPool,ComputationTrigger.MediastinalPool,ComputationTrigger.MergeSave,ComputationTrigger.RemoveLesion,}</v>
      </c>
    </row>
    <row r="19" s="15" customFormat="1" ht="18.75" spans="1:16">
      <c r="A19" s="18" t="s">
        <v>32</v>
      </c>
      <c r="B19" s="17"/>
      <c r="C19" s="17"/>
      <c r="D19" s="17"/>
      <c r="E19" s="17"/>
      <c r="F19" s="17"/>
      <c r="G19" s="17"/>
      <c r="H19" s="17" t="s">
        <v>15</v>
      </c>
      <c r="I19" s="17" t="s">
        <v>15</v>
      </c>
      <c r="J19" s="17"/>
      <c r="K19" s="17" t="s">
        <v>15</v>
      </c>
      <c r="L19" s="17" t="s">
        <v>15</v>
      </c>
      <c r="M19" s="17"/>
      <c r="N19" s="17"/>
      <c r="O19" s="17"/>
      <c r="P19" s="15" t="str">
        <f t="shared" si="0"/>
        <v>,ComputationTriggerList=new List&lt;ComputationTrigger&gt;(){   ComputationTrigger.LiverBloodPool,ComputationTrigger.MediastinalPool,ComputationTrigger.MergeSave,ComputationTrigger.RemoveLesion,}</v>
      </c>
    </row>
    <row r="20" s="15" customFormat="1" ht="18.75" spans="1:16">
      <c r="A20" s="16" t="s">
        <v>33</v>
      </c>
      <c r="B20" s="17" t="s">
        <v>15</v>
      </c>
      <c r="C20" s="17" t="s">
        <v>15</v>
      </c>
      <c r="D20" s="17"/>
      <c r="E20" s="17"/>
      <c r="F20" s="17"/>
      <c r="G20" s="17"/>
      <c r="H20" s="17" t="s">
        <v>15</v>
      </c>
      <c r="I20" s="17" t="s">
        <v>15</v>
      </c>
      <c r="J20" s="17"/>
      <c r="K20" s="17" t="s">
        <v>15</v>
      </c>
      <c r="L20" s="17" t="s">
        <v>15</v>
      </c>
      <c r="M20" s="17"/>
      <c r="N20" s="17"/>
      <c r="O20" s="17"/>
      <c r="P20" s="15" t="str">
        <f t="shared" si="0"/>
        <v>,ComputationTriggerList=new List&lt;ComputationTrigger&gt;(){ ComputationTrigger.InitialCalculation, ComputationTrigger.ImageQuality, ComputationTrigger.LiverBloodPool,ComputationTrigger.MediastinalPool,ComputationTrigger.MergeSave,ComputationTrigger.RemoveLesion,}</v>
      </c>
    </row>
    <row r="21" s="15" customFormat="1" ht="18.75" spans="1:16">
      <c r="A21" s="16" t="s">
        <v>34</v>
      </c>
      <c r="B21" s="17" t="s">
        <v>15</v>
      </c>
      <c r="C21" s="17" t="s">
        <v>15</v>
      </c>
      <c r="D21" s="17"/>
      <c r="E21" s="17"/>
      <c r="F21" s="17"/>
      <c r="G21" s="17"/>
      <c r="H21" s="17" t="s">
        <v>15</v>
      </c>
      <c r="I21" s="17" t="s">
        <v>15</v>
      </c>
      <c r="J21" s="17"/>
      <c r="K21" s="17" t="s">
        <v>15</v>
      </c>
      <c r="L21" s="17" t="s">
        <v>15</v>
      </c>
      <c r="M21" s="17" t="s">
        <v>15</v>
      </c>
      <c r="N21" s="17"/>
      <c r="O21" s="17"/>
      <c r="P21" s="15" t="str">
        <f t="shared" si="0"/>
        <v>,ComputationTriggerList=new List&lt;ComputationTrigger&gt;(){ ComputationTrigger.InitialCalculation, ComputationTrigger.ImageQuality, ComputationTrigger.LiverBloodPool,ComputationTrigger.MediastinalPool,ComputationTrigger.MergeSave,ComputationTrigger.RemoveLesion,ComputationTrigger.PDGPET,}</v>
      </c>
    </row>
    <row r="22" s="15" customFormat="1" ht="18.75" spans="1:16">
      <c r="A22" s="16" t="s">
        <v>35</v>
      </c>
      <c r="B22" s="17" t="s">
        <v>15</v>
      </c>
      <c r="C22" s="17"/>
      <c r="D22" s="17"/>
      <c r="E22" s="17"/>
      <c r="F22" s="17"/>
      <c r="G22" s="17"/>
      <c r="H22" s="17"/>
      <c r="I22" s="17"/>
      <c r="J22" s="17"/>
      <c r="K22" s="17" t="s">
        <v>15</v>
      </c>
      <c r="L22" s="17" t="s">
        <v>15</v>
      </c>
      <c r="M22" s="17"/>
      <c r="N22" s="17"/>
      <c r="O22" s="17"/>
      <c r="P22" s="15" t="str">
        <f t="shared" si="0"/>
        <v>,ComputationTriggerList=new List&lt;ComputationTrigger&gt;(){ ComputationTrigger.InitialCalculation,  ComputationTrigger.MergeSave,ComputationTrigger.RemoveLesion,}</v>
      </c>
    </row>
    <row r="23" s="15" customFormat="1" ht="18.75" spans="1:16">
      <c r="A23" s="16" t="s">
        <v>36</v>
      </c>
      <c r="B23" s="17" t="s">
        <v>15</v>
      </c>
      <c r="C23" s="17" t="s">
        <v>15</v>
      </c>
      <c r="D23" s="17" t="s">
        <v>15</v>
      </c>
      <c r="E23" s="17" t="s">
        <v>15</v>
      </c>
      <c r="F23" s="17" t="s">
        <v>15</v>
      </c>
      <c r="G23" s="17" t="s">
        <v>15</v>
      </c>
      <c r="H23" s="17" t="s">
        <v>15</v>
      </c>
      <c r="I23" s="17" t="s">
        <v>15</v>
      </c>
      <c r="J23" s="17" t="s">
        <v>15</v>
      </c>
      <c r="K23" s="17" t="s">
        <v>15</v>
      </c>
      <c r="L23" s="17" t="s">
        <v>15</v>
      </c>
      <c r="M23" s="17" t="s">
        <v>15</v>
      </c>
      <c r="N23" s="17"/>
      <c r="O23" s="17" t="s">
        <v>15</v>
      </c>
      <c r="P23" s="15" t="str">
        <f t="shared" si="0"/>
        <v>,ComputationTriggerList=new List&lt;ComputationTrigger&gt;(){ ComputationTrigger.InitialCalculation, ComputationTrigger.ImageQuality, ComputationTrigger.LiverStatus,ComputationTrigger.SplenicApexPosition,ComputationTrigger.PositionSpleenFloor,ComputationTrigger.SplenicEvaluation,ComputationTrigger.LiverBloodPool,ComputationTrigger.MediastinalPool,ComputationTrigger.CTSave,ComputationTrigger.MergeSave,ComputationTrigger.RemoveLesion,ComputationTrigger.PDGPET,ComputationTrigger.MergeLesion,}</v>
      </c>
    </row>
    <row r="24" s="15" customFormat="1" ht="18.75" spans="1:16">
      <c r="A24" s="16" t="s">
        <v>37</v>
      </c>
      <c r="B24" s="17"/>
      <c r="C24" s="17"/>
      <c r="D24" s="17"/>
      <c r="E24" s="17"/>
      <c r="F24" s="17"/>
      <c r="G24" s="17"/>
      <c r="H24" s="17"/>
      <c r="I24" s="17"/>
      <c r="J24" s="17"/>
      <c r="K24" s="17" t="s">
        <v>15</v>
      </c>
      <c r="L24" s="17" t="s">
        <v>15</v>
      </c>
      <c r="M24" s="17"/>
      <c r="N24" s="17"/>
      <c r="O24" s="17"/>
      <c r="P24" s="15" t="str">
        <f t="shared" si="0"/>
        <v>,ComputationTriggerList=new List&lt;ComputationTrigger&gt;(){   ComputationTrigger.MergeSave,ComputationTrigger.RemoveLesion,}</v>
      </c>
    </row>
    <row r="25" s="15" customFormat="1" ht="18.75" spans="1:16">
      <c r="A25" s="16" t="s">
        <v>38</v>
      </c>
      <c r="B25" s="17"/>
      <c r="C25" s="17"/>
      <c r="D25" s="17"/>
      <c r="E25" s="17"/>
      <c r="F25" s="17"/>
      <c r="G25" s="17"/>
      <c r="H25" s="17"/>
      <c r="I25" s="17"/>
      <c r="J25" s="17"/>
      <c r="K25" s="17" t="s">
        <v>15</v>
      </c>
      <c r="L25" s="17" t="s">
        <v>15</v>
      </c>
      <c r="M25" s="17"/>
      <c r="N25" s="17"/>
      <c r="O25" s="17"/>
      <c r="P25" s="15" t="str">
        <f t="shared" si="0"/>
        <v>,ComputationTriggerList=new List&lt;ComputationTrigger&gt;(){   ComputationTrigger.MergeSave,ComputationTrigger.RemoveLesion,}</v>
      </c>
    </row>
    <row r="26" s="15" customFormat="1" ht="18.75" spans="1:16">
      <c r="A26" s="16" t="s">
        <v>39</v>
      </c>
      <c r="B26" s="17" t="s">
        <v>15</v>
      </c>
      <c r="C26" s="17"/>
      <c r="D26" s="17"/>
      <c r="E26" s="17"/>
      <c r="F26" s="17"/>
      <c r="G26" s="17"/>
      <c r="H26" s="17"/>
      <c r="I26" s="17"/>
      <c r="J26" s="17" t="s">
        <v>15</v>
      </c>
      <c r="K26" s="17" t="s">
        <v>15</v>
      </c>
      <c r="L26" s="17" t="s">
        <v>15</v>
      </c>
      <c r="M26" s="17"/>
      <c r="N26" s="17"/>
      <c r="O26" s="17"/>
      <c r="P26" s="15" t="str">
        <f t="shared" si="0"/>
        <v>,ComputationTriggerList=new List&lt;ComputationTrigger&gt;(){ ComputationTrigger.InitialCalculation,  ComputationTrigger.CTSave,ComputationTrigger.MergeSave,ComputationTrigger.RemoveLesion,}</v>
      </c>
    </row>
    <row r="27" spans="10:10">
      <c r="J27" s="12"/>
    </row>
    <row r="29" ht="41.1" customHeight="1" spans="1:12">
      <c r="A29" s="13" t="s">
        <v>40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</sheetData>
  <mergeCells count="1">
    <mergeCell ref="A29:L29"/>
  </mergeCells>
  <conditionalFormatting sqref="C16">
    <cfRule type="cellIs" dxfId="0" priority="4" operator="equal">
      <formula>"√"</formula>
    </cfRule>
  </conditionalFormatting>
  <conditionalFormatting sqref="B18">
    <cfRule type="cellIs" dxfId="0" priority="3" operator="equal">
      <formula>"√"</formula>
    </cfRule>
  </conditionalFormatting>
  <conditionalFormatting sqref="B20">
    <cfRule type="cellIs" dxfId="0" priority="2" operator="equal">
      <formula>"√"</formula>
    </cfRule>
  </conditionalFormatting>
  <conditionalFormatting sqref="C20">
    <cfRule type="cellIs" dxfId="0" priority="1" operator="equal">
      <formula>"√"</formula>
    </cfRule>
  </conditionalFormatting>
  <conditionalFormatting sqref="B2:O15 B16 D16:O16 B17:O17 C18:O18 B19:O19 D20:O20 B21:O26">
    <cfRule type="cellIs" dxfId="0" priority="9" operator="equal">
      <formula>"√"</formula>
    </cfRule>
  </conditionalFormatting>
  <conditionalFormatting sqref="D2:O26">
    <cfRule type="cellIs" dxfId="0" priority="10" operator="equal">
      <formula>"√"</formula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zoomScale="85" zoomScaleNormal="85" topLeftCell="B1" workbookViewId="0">
      <selection activeCell="C11" sqref="C11"/>
    </sheetView>
  </sheetViews>
  <sheetFormatPr defaultColWidth="9" defaultRowHeight="13.5" outlineLevelCol="6"/>
  <cols>
    <col min="1" max="1" width="37.25" customWidth="1"/>
    <col min="2" max="2" width="54.125" customWidth="1"/>
    <col min="3" max="3" width="54.5" customWidth="1"/>
    <col min="4" max="4" width="44.75" customWidth="1"/>
    <col min="5" max="5" width="46.125" customWidth="1"/>
    <col min="6" max="6" width="46" customWidth="1"/>
    <col min="7" max="7" width="14.375" customWidth="1"/>
  </cols>
  <sheetData>
    <row r="1" ht="22.5" customHeight="1" spans="2:6">
      <c r="B1" t="s">
        <v>41</v>
      </c>
      <c r="C1" t="s">
        <v>42</v>
      </c>
      <c r="D1" t="s">
        <v>8</v>
      </c>
      <c r="E1" t="s">
        <v>9</v>
      </c>
      <c r="F1" t="s">
        <v>10</v>
      </c>
    </row>
    <row r="2" ht="22.5" customHeight="1" spans="1:6">
      <c r="A2" t="s">
        <v>14</v>
      </c>
      <c r="B2" s="1" t="s">
        <v>43</v>
      </c>
      <c r="C2" s="2" t="s">
        <v>15</v>
      </c>
      <c r="D2" s="2" t="s">
        <v>15</v>
      </c>
      <c r="E2" s="3" t="s">
        <v>15</v>
      </c>
      <c r="F2" s="3" t="s">
        <v>15</v>
      </c>
    </row>
    <row r="3" ht="22.5" customHeight="1" spans="1:6">
      <c r="A3" t="s">
        <v>16</v>
      </c>
      <c r="B3" s="4" t="s">
        <v>44</v>
      </c>
      <c r="C3" s="2" t="s">
        <v>15</v>
      </c>
      <c r="D3" s="1" t="s">
        <v>45</v>
      </c>
      <c r="E3" s="3" t="s">
        <v>15</v>
      </c>
      <c r="F3" s="1" t="s">
        <v>45</v>
      </c>
    </row>
    <row r="4" ht="22.5" customHeight="1" spans="1:6">
      <c r="A4" t="s">
        <v>17</v>
      </c>
      <c r="B4" s="5" t="s">
        <v>46</v>
      </c>
      <c r="C4" s="2" t="s">
        <v>15</v>
      </c>
      <c r="D4" s="1" t="s">
        <v>47</v>
      </c>
      <c r="E4" s="3" t="s">
        <v>15</v>
      </c>
      <c r="F4" s="1" t="s">
        <v>47</v>
      </c>
    </row>
    <row r="5" ht="22.5" customHeight="1" spans="1:6">
      <c r="A5" t="s">
        <v>19</v>
      </c>
      <c r="B5" s="1" t="s">
        <v>48</v>
      </c>
      <c r="C5" s="4" t="s">
        <v>49</v>
      </c>
      <c r="D5" s="2" t="s">
        <v>15</v>
      </c>
      <c r="E5" s="3" t="s">
        <v>15</v>
      </c>
      <c r="F5" s="3" t="s">
        <v>15</v>
      </c>
    </row>
    <row r="6" ht="22.5" customHeight="1" spans="1:6">
      <c r="A6" t="s">
        <v>20</v>
      </c>
      <c r="B6" s="1" t="s">
        <v>50</v>
      </c>
      <c r="C6" s="1" t="s">
        <v>51</v>
      </c>
      <c r="D6" s="2" t="s">
        <v>15</v>
      </c>
      <c r="E6" s="2" t="s">
        <v>15</v>
      </c>
      <c r="F6" s="2" t="s">
        <v>15</v>
      </c>
    </row>
    <row r="7" ht="22.5" customHeight="1" spans="1:6">
      <c r="A7" t="s">
        <v>21</v>
      </c>
      <c r="B7" s="1" t="s">
        <v>50</v>
      </c>
      <c r="C7" s="1" t="s">
        <v>51</v>
      </c>
      <c r="D7" s="2" t="s">
        <v>15</v>
      </c>
      <c r="E7" s="2" t="s">
        <v>15</v>
      </c>
      <c r="F7" s="2" t="s">
        <v>15</v>
      </c>
    </row>
    <row r="8" ht="22.5" customHeight="1" spans="1:6">
      <c r="A8" t="s">
        <v>22</v>
      </c>
      <c r="B8" s="1" t="s">
        <v>50</v>
      </c>
      <c r="C8" s="1" t="s">
        <v>51</v>
      </c>
      <c r="D8" s="2" t="s">
        <v>15</v>
      </c>
      <c r="E8" s="2" t="s">
        <v>15</v>
      </c>
      <c r="F8" s="2" t="s">
        <v>15</v>
      </c>
    </row>
    <row r="9" ht="22.5" customHeight="1" spans="1:6">
      <c r="A9" t="s">
        <v>52</v>
      </c>
      <c r="B9" s="1" t="s">
        <v>53</v>
      </c>
      <c r="C9" s="1" t="s">
        <v>54</v>
      </c>
      <c r="D9" s="2" t="s">
        <v>15</v>
      </c>
      <c r="E9" s="2" t="s">
        <v>15</v>
      </c>
      <c r="F9" s="2" t="s">
        <v>15</v>
      </c>
    </row>
    <row r="10" ht="22.5" customHeight="1" spans="1:6">
      <c r="A10" t="s">
        <v>25</v>
      </c>
      <c r="B10" s="1" t="s">
        <v>55</v>
      </c>
      <c r="C10" s="2" t="s">
        <v>15</v>
      </c>
      <c r="D10" s="1" t="s">
        <v>55</v>
      </c>
      <c r="E10" s="1" t="s">
        <v>55</v>
      </c>
      <c r="F10" s="1" t="s">
        <v>55</v>
      </c>
    </row>
    <row r="11" ht="22.5" customHeight="1" spans="1:6">
      <c r="A11" t="s">
        <v>26</v>
      </c>
      <c r="B11" s="1" t="s">
        <v>56</v>
      </c>
      <c r="C11" s="2" t="s">
        <v>15</v>
      </c>
      <c r="D11" s="1" t="s">
        <v>57</v>
      </c>
      <c r="E11" s="1" t="s">
        <v>57</v>
      </c>
      <c r="F11" s="1" t="s">
        <v>57</v>
      </c>
    </row>
    <row r="12" ht="22.5" customHeight="1" spans="1:6">
      <c r="A12" t="s">
        <v>27</v>
      </c>
      <c r="B12" s="1" t="s">
        <v>58</v>
      </c>
      <c r="C12" s="1" t="s">
        <v>15</v>
      </c>
      <c r="D12" s="1" t="s">
        <v>15</v>
      </c>
      <c r="E12" s="1" t="s">
        <v>15</v>
      </c>
      <c r="F12" s="1" t="s">
        <v>15</v>
      </c>
    </row>
    <row r="13" ht="22.5" customHeight="1" spans="1:6">
      <c r="A13" t="s">
        <v>28</v>
      </c>
      <c r="B13" s="1" t="s">
        <v>59</v>
      </c>
      <c r="C13" s="1" t="s">
        <v>60</v>
      </c>
      <c r="D13" s="2" t="s">
        <v>15</v>
      </c>
      <c r="E13" s="2" t="s">
        <v>15</v>
      </c>
      <c r="F13" s="2" t="s">
        <v>15</v>
      </c>
    </row>
    <row r="14" ht="22.5" customHeight="1" spans="1:6">
      <c r="A14" t="s">
        <v>29</v>
      </c>
      <c r="B14" s="6"/>
      <c r="C14" s="1" t="s">
        <v>61</v>
      </c>
      <c r="D14" s="6"/>
      <c r="E14" s="6"/>
      <c r="F14" s="6"/>
    </row>
    <row r="15" ht="22.5" customHeight="1" spans="1:6">
      <c r="A15" t="s">
        <v>62</v>
      </c>
      <c r="B15" s="1" t="s">
        <v>63</v>
      </c>
      <c r="C15" s="1" t="s">
        <v>63</v>
      </c>
      <c r="D15" s="1" t="s">
        <v>63</v>
      </c>
      <c r="E15" s="1" t="s">
        <v>63</v>
      </c>
      <c r="F15" s="1" t="s">
        <v>63</v>
      </c>
    </row>
    <row r="16" ht="54.95" customHeight="1" spans="1:6">
      <c r="A16" t="s">
        <v>31</v>
      </c>
      <c r="B16" s="6"/>
      <c r="C16" s="7" t="s">
        <v>64</v>
      </c>
      <c r="D16" s="8"/>
      <c r="E16" s="1" t="s">
        <v>65</v>
      </c>
      <c r="F16" s="7" t="s">
        <v>66</v>
      </c>
    </row>
    <row r="17" ht="48" customHeight="1" spans="1:6">
      <c r="A17" s="9" t="s">
        <v>32</v>
      </c>
      <c r="B17" s="8"/>
      <c r="C17" s="7" t="s">
        <v>67</v>
      </c>
      <c r="D17" s="8"/>
      <c r="E17" s="1" t="s">
        <v>68</v>
      </c>
      <c r="F17" s="7" t="s">
        <v>69</v>
      </c>
    </row>
    <row r="18" ht="51" customHeight="1" spans="1:6">
      <c r="A18" t="s">
        <v>33</v>
      </c>
      <c r="B18" s="6"/>
      <c r="C18" s="7" t="s">
        <v>70</v>
      </c>
      <c r="D18" s="8"/>
      <c r="E18" s="7" t="s">
        <v>71</v>
      </c>
      <c r="F18" s="7" t="s">
        <v>72</v>
      </c>
    </row>
    <row r="19" ht="54" customHeight="1" spans="1:7">
      <c r="A19" t="s">
        <v>34</v>
      </c>
      <c r="B19" s="10" t="s">
        <v>73</v>
      </c>
      <c r="C19" s="7" t="s">
        <v>74</v>
      </c>
      <c r="D19" s="2" t="s">
        <v>15</v>
      </c>
      <c r="E19" s="1" t="s">
        <v>75</v>
      </c>
      <c r="F19" s="7" t="s">
        <v>76</v>
      </c>
      <c r="G19" s="11" t="s">
        <v>77</v>
      </c>
    </row>
    <row r="20" ht="22.5" customHeight="1" spans="1:6">
      <c r="A20" t="s">
        <v>35</v>
      </c>
      <c r="B20" s="1" t="s">
        <v>78</v>
      </c>
      <c r="C20" s="2" t="s">
        <v>15</v>
      </c>
      <c r="D20" s="2" t="s">
        <v>15</v>
      </c>
      <c r="E20" s="2" t="s">
        <v>15</v>
      </c>
      <c r="F20" s="2" t="s">
        <v>15</v>
      </c>
    </row>
    <row r="21" ht="22.5" customHeight="1" spans="1:6">
      <c r="A21" t="s">
        <v>36</v>
      </c>
      <c r="B21" s="1" t="s">
        <v>15</v>
      </c>
      <c r="C21" s="1" t="s">
        <v>15</v>
      </c>
      <c r="D21" s="1" t="s">
        <v>15</v>
      </c>
      <c r="E21" s="1" t="s">
        <v>15</v>
      </c>
      <c r="F21" s="1" t="s">
        <v>15</v>
      </c>
    </row>
    <row r="22" ht="60.95" customHeight="1" spans="1:6">
      <c r="A22" t="s">
        <v>79</v>
      </c>
      <c r="B22" s="8"/>
      <c r="C22" s="8"/>
      <c r="D22" s="8"/>
      <c r="E22" s="1" t="s">
        <v>15</v>
      </c>
      <c r="F22" s="7" t="s">
        <v>80</v>
      </c>
    </row>
    <row r="23" ht="45.95" customHeight="1" spans="1:6">
      <c r="A23" t="s">
        <v>38</v>
      </c>
      <c r="B23" s="6"/>
      <c r="C23" s="8"/>
      <c r="D23" s="8"/>
      <c r="E23" s="1" t="s">
        <v>15</v>
      </c>
      <c r="F23" s="7" t="s">
        <v>80</v>
      </c>
    </row>
    <row r="24" ht="22.5" customHeight="1" spans="1:6">
      <c r="A24" t="s">
        <v>39</v>
      </c>
      <c r="B24" s="1" t="s">
        <v>15</v>
      </c>
      <c r="C24" s="1" t="s">
        <v>15</v>
      </c>
      <c r="D24" s="1" t="s">
        <v>15</v>
      </c>
      <c r="E24" s="1" t="s">
        <v>15</v>
      </c>
      <c r="F24" s="1" t="s">
        <v>15</v>
      </c>
    </row>
    <row r="25" spans="4:4">
      <c r="D25" s="12"/>
    </row>
    <row r="27" ht="41.1" customHeight="1" spans="1:6">
      <c r="A27" s="13" t="s">
        <v>40</v>
      </c>
      <c r="B27" s="14"/>
      <c r="C27" s="14"/>
      <c r="D27" s="14"/>
      <c r="E27" s="14"/>
      <c r="F27" s="14"/>
    </row>
  </sheetData>
  <mergeCells count="1">
    <mergeCell ref="A27:F2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交互自动计算规则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Longjun He</dc:creator>
  <cp:lastModifiedBy>Admin</cp:lastModifiedBy>
  <dcterms:created xsi:type="dcterms:W3CDTF">2024-04-09T17:45:00Z</dcterms:created>
  <dcterms:modified xsi:type="dcterms:W3CDTF">2024-04-25T08:42:51Z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7FE54F12F7F5412ABD5FDAFE986EB175</vt:lpwstr>
  </property>
  <property fmtid="{D5CDD505-2E9C-101B-9397-08002B2CF9AE}" pid="3" name="KSOProductBuildVer">
    <vt:lpwstr>2052-11.1.0.12165</vt:lpwstr>
  </property>
</Properties>
</file>